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Sheet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<sst xmlns="http://schemas.openxmlformats.org/spreadsheetml/2006/main" xmlns:a="http://schemas.openxmlformats.org/drawingml/2006/main" xmlns:a15="http://schemas.microsoft.com/office/drawing/2012/main" xmlns:asvg="http://schemas.microsoft.com/office/drawing/2016/SVG/main" xmlns:c="http://schemas.openxmlformats.org/drawingml/2006/chart" xmlns:co="http://ncloudtech.com" xmlns:co-ooxml="http://ncloudtech.com/ooxml" xmlns:m="http://schemas.openxmlformats.org/officeDocument/2006/math" xmlns:mc="http://schemas.openxmlformats.org/markup-compatibility/2006" xmlns:o="urn:schemas-microsoft-com:office:office" xmlns:p="http://schemas.openxmlformats.org/presentationml/2006/main" xmlns:pic="http://schemas.openxmlformats.org/drawingml/2006/picture" xmlns:r="http://schemas.openxmlformats.org/officeDocument/2006/relationships" xmlns:s="http://schemas.openxmlformats.org/officeDocument/2006/sharedTypes" xmlns:sl="http://schemas.openxmlformats.org/schemaLibrary/2006/main" xmlns:v="urn:schemas-microsoft-com:vml" xmlns:w="http://schemas.openxmlformats.org/wordprocessingml/2006/main" xmlns:w10="urn:schemas-microsoft-com:office:word" xmlns:w14="http://schemas.microsoft.com/office/word/2010/wordml" xmlns:w15="http://schemas.microsoft.com/office/word/2012/wordml" xmlns:wp="http://schemas.openxmlformats.org/drawingml/2006/wordprocessingDrawing" xmlns:wpg="http://schemas.microsoft.com/office/word/2010/wordprocessingGroup" xmlns:wps="http://schemas.microsoft.com/office/word/2010/wordprocessingShape" xmlns:x="urn:schemas-microsoft-com:office:excel" xmlns:x14="http://schemas.microsoft.com/office/spreadsheetml/2009/9/main" xmlns:xdr="http://schemas.openxmlformats.org/drawingml/2006/spreadsheetDrawing" xmlns:xm="http://schemas.microsoft.com/office/excel/2006/main" mc:Ignorable="co co-ooxml w14 x14 w15">
  <si>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Для 6 - 11 лет</t>
  </si>
  <si>
    <t>№ рецептур</t>
  </si>
  <si>
    <t>Содержание меню</t>
  </si>
  <si>
    <t>Выход готового блюда,г</t>
  </si>
  <si>
    <t>Химический состав пищи</t>
  </si>
  <si>
    <t>Витамины (мг)</t>
  </si>
  <si>
    <t>Микроэлементы (мг)</t>
  </si>
  <si>
    <t>Белки, г</t>
  </si>
  <si>
    <t>Жиры, г</t>
  </si>
  <si>
    <t>Углеводы,г</t>
  </si>
  <si>
    <t>Энер. Цен. (ккал)</t>
  </si>
  <si>
    <t>В 1</t>
  </si>
  <si>
    <t>В 2</t>
  </si>
  <si>
    <t>С</t>
  </si>
  <si>
    <t>РР</t>
  </si>
  <si>
    <t>Ca</t>
  </si>
  <si>
    <t>Mg</t>
  </si>
  <si>
    <t>Fe</t>
  </si>
  <si>
    <t>День 2 Завтрак</t>
  </si>
  <si>
    <t>Пудинг творожный со сгущенкой</t>
  </si>
  <si>
    <t>170/30</t>
  </si>
  <si>
    <t>Чай с сахаром</t>
  </si>
  <si>
    <t>Батон с маслом,сыром</t>
  </si>
  <si>
    <t>70/10/20</t>
  </si>
  <si>
    <t>Всего завтрак</t>
  </si>
  <si>
    <t>День 2 Обед</t>
  </si>
  <si>
    <t>Икра кабачковая</t>
  </si>
  <si>
    <t>суп "полевой" на м/ к.б.</t>
  </si>
  <si>
    <t>200/25</t>
  </si>
  <si>
    <t>462/456</t>
  </si>
  <si>
    <t>Тефтели в сметанно-томатном соусе</t>
  </si>
  <si>
    <t>90/50</t>
  </si>
  <si>
    <t>капуста тушеная</t>
  </si>
  <si>
    <t>Компот из свежих яблок</t>
  </si>
  <si>
    <t>Хлеб пшеничный (высший с.)</t>
  </si>
  <si>
    <t>Хлеб ржаной</t>
  </si>
  <si>
    <t>Всего обед</t>
  </si>
  <si>
    <t>Полдник 11%</t>
  </si>
  <si>
    <t>Сок</t>
  </si>
  <si>
    <t>200</t>
  </si>
  <si>
    <t>ПР</t>
  </si>
  <si>
    <t>Печенье</t>
  </si>
  <si>
    <t>50</t>
  </si>
  <si>
    <t>Всего полдник</t>
  </si>
  <si>
    <t>ИТОГО</t>
  </si>
  <si>
    <t>соотношение Б:Ж:У = 1:1:4</t>
  </si>
  <si>
    <t>Для 12 лет и старше</t>
  </si>
  <si>
    <t>Батон</t>
  </si>
  <si>
    <t>Борщ на мясо к/б</t>
  </si>
  <si>
    <t>250/25/10</t>
  </si>
  <si>
    <t>Картофель тушеный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</si>
</sst>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_-* #,##0.00 _₽_-;-* #,##0.00 _₽_-;_-* -?? _₽_-;_-@_-" formatCode="_-* #,##0.00 _₽_-;-* #,##0.00 _₽_-;_-* -?? _₽_-;_-@_-" numFmtId="1001"/>
    <numFmt co:extendedFormatCode="@" formatCode="@" numFmtId="1002"/>
    <numFmt co:extendedFormatCode="0.00" formatCode="0.00" numFmtId="1003"/>
    <numFmt co:extendedFormatCode="0%" formatCode="0%" numFmtId="1004"/>
  </numFmts>
  <fonts count="6">
    <font>
      <name val="Calibri"/>
      <sz val="11"/>
    </font>
    <font>
      <name val="XO Thames"/>
      <sz val="12"/>
    </font>
    <font>
      <color theme="1" tint="0"/>
      <sz val="11"/>
      <scheme val="minor"/>
    </font>
    <font>
      <color theme="1" tint="0"/>
      <sz val="10"/>
      <scheme val="minor"/>
    </font>
    <font>
      <name val="Times New Roman"/>
      <color theme="1" tint="0"/>
      <sz val="11"/>
    </font>
    <font>
      <name val="Times New Roman"/>
      <b val="true"/>
      <color theme="1" tint="0"/>
      <sz val="11"/>
    </font>
  </fonts>
  <fills count="2">
    <fill>
      <patternFill patternType="none"/>
    </fill>
    <fill>
      <patternFill patternType="gray125"/>
    </fill>
  </fills>
  <borders count="23">
    <border>
      <left style="none"/>
      <right style="none"/>
      <top style="none"/>
      <bottom style="none"/>
      <diagonal style="none"/>
    </border>
    <border>
      <left style="medium">
        <color rgb="000000" tint="0"/>
      </left>
      <right style="none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none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top style="none">
        <color rgb="000000" tint="0"/>
      </top>
      <bottom style="thin">
        <color rgb="000000" tint="0"/>
      </bottom>
    </border>
    <border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</borders>
  <cellStyleXfs count="1">
    <xf applyFont="true" borderId="0" fillId="0" fontId="1" quotePrefix="false"/>
  </cellStyleXfs>
  <cellXfs count="43">
    <xf applyFont="true" borderId="0" fillId="0" fontId="1" quotePrefix="false"/>
    <xf applyAlignment="true" applyBorder="true" applyFont="true" applyNumberFormat="true" borderId="1" fillId="0" fontId="2" numFmtId="1000" quotePrefix="false">
      <alignment horizontal="center" vertical="center"/>
    </xf>
    <xf applyAlignment="true" applyBorder="true" applyFont="true" applyNumberFormat="true" borderId="2" fillId="0" fontId="2" numFmtId="1000" quotePrefix="false">
      <alignment horizontal="center" vertical="center"/>
    </xf>
    <xf applyAlignment="true" applyBorder="true" applyFont="true" applyNumberFormat="true" borderId="2" fillId="0" fontId="2" numFmtId="1000" quotePrefix="false">
      <alignment horizontal="center" wrapText="true"/>
    </xf>
    <xf applyAlignment="true" applyBorder="true" applyFont="true" applyNumberFormat="true" borderId="3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ont="true" applyNumberFormat="true" borderId="5" fillId="0" fontId="2" numFmtId="1000" quotePrefix="false">
      <alignment horizontal="center"/>
    </xf>
    <xf applyAlignment="true" applyBorder="true" applyFont="true" applyNumberFormat="true" borderId="6" fillId="0" fontId="2" numFmtId="1000" quotePrefix="false">
      <alignment horizontal="center"/>
    </xf>
    <xf applyAlignment="true" applyBorder="true" applyFont="true" applyNumberFormat="true" borderId="7" fillId="0" fontId="2" numFmtId="1000" quotePrefix="false">
      <alignment horizontal="center" vertical="center"/>
    </xf>
    <xf applyAlignment="true" applyBorder="true" applyFont="true" applyNumberFormat="true" borderId="8" fillId="0" fontId="2" numFmtId="1000" quotePrefix="false">
      <alignment horizontal="center" vertical="center"/>
    </xf>
    <xf applyAlignment="true" applyBorder="true" applyFont="true" applyNumberFormat="true" borderId="8" fillId="0" fontId="2" numFmtId="1000" quotePrefix="false">
      <alignment horizontal="center" wrapText="true"/>
    </xf>
    <xf applyBorder="true" applyFont="true" applyNumberFormat="true" borderId="9" fillId="0" fontId="2" numFmtId="1000" quotePrefix="false"/>
    <xf applyBorder="true" applyFont="true" applyNumberFormat="true" borderId="10" fillId="0" fontId="2" numFmtId="1000" quotePrefix="false"/>
    <xf applyAlignment="true" applyBorder="true" applyFont="true" applyNumberFormat="true" borderId="11" fillId="0" fontId="3" numFmtId="1000" quotePrefix="false">
      <alignment wrapText="true"/>
    </xf>
    <xf applyAlignment="true" applyBorder="true" applyFont="true" applyNumberFormat="true" borderId="9" fillId="0" fontId="2" numFmtId="1000" quotePrefix="false">
      <alignment horizontal="center"/>
    </xf>
    <xf applyAlignment="true" applyBorder="true" applyFont="true" applyNumberFormat="true" borderId="10" fillId="0" fontId="2" numFmtId="1000" quotePrefix="false">
      <alignment horizontal="center"/>
    </xf>
    <xf applyAlignment="true" applyBorder="true" applyFont="true" applyNumberFormat="true" borderId="11" fillId="0" fontId="2" numFmtId="1000" quotePrefix="false">
      <alignment horizontal="center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15" fillId="0" fontId="2" numFmtId="1000" quotePrefix="false">
      <alignment wrapText="true"/>
    </xf>
    <xf applyBorder="true" applyFont="true" applyNumberFormat="true" borderId="15" fillId="0" fontId="2" numFmtId="1000" quotePrefix="false"/>
    <xf applyAlignment="true" applyBorder="true" applyFont="true" applyNumberFormat="true" borderId="16" fillId="0" fontId="2" numFmtId="1000" quotePrefix="false">
      <alignment horizontal="center"/>
    </xf>
    <xf applyBorder="true" applyFont="true" applyNumberFormat="true" borderId="16" fillId="0" fontId="2" numFmtId="1000" quotePrefix="false"/>
    <xf applyAlignment="true" applyBorder="true" applyFont="true" applyNumberFormat="true" borderId="16" fillId="0" fontId="2" numFmtId="1001" quotePrefix="false">
      <alignment horizontal="right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2" numFmtId="1000" quotePrefix="false"/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Alignment="true" applyBorder="true" applyFont="true" applyNumberFormat="true" borderId="21" fillId="0" fontId="2" numFmtId="1000" quotePrefix="false">
      <alignment horizontal="center"/>
    </xf>
    <xf applyAlignment="true" applyBorder="true" applyFont="true" applyNumberFormat="true" borderId="15" fillId="0" fontId="4" numFmtId="1000" quotePrefix="false">
      <alignment horizontal="center"/>
    </xf>
    <xf applyAlignment="true" applyBorder="true" applyFont="true" applyNumberFormat="true" borderId="15" fillId="0" fontId="5" numFmtId="1000" quotePrefix="false">
      <alignment horizontal="center"/>
    </xf>
    <xf applyAlignment="true" applyBorder="true" applyFont="true" applyNumberFormat="true" borderId="15" fillId="0" fontId="4" numFmtId="1002" quotePrefix="false">
      <alignment horizontal="center" vertical="center"/>
    </xf>
    <xf applyAlignment="true" applyBorder="true" applyFont="true" applyNumberFormat="true" borderId="15" fillId="0" fontId="4" numFmtId="1003" quotePrefix="false">
      <alignment horizontal="right" vertical="center"/>
    </xf>
    <xf applyBorder="true" applyFont="true" applyNumberFormat="true" borderId="15" fillId="0" fontId="4" numFmtId="1000" quotePrefix="false"/>
    <xf applyAlignment="true" applyBorder="true" applyFont="true" applyNumberFormat="true" borderId="15" fillId="0" fontId="4" numFmtId="1000" quotePrefix="false">
      <alignment horizontal="right" vertical="center"/>
    </xf>
    <xf applyBorder="true" applyFont="true" applyNumberFormat="true" borderId="22" fillId="0" fontId="4" numFmtId="1000" quotePrefix="false"/>
    <xf applyBorder="true" applyFont="true" applyNumberFormat="true" borderId="15" fillId="0" fontId="5" numFmtId="1000" quotePrefix="false"/>
    <xf applyAlignment="true" applyBorder="true" applyFont="true" applyNumberFormat="true" borderId="15" fillId="0" fontId="5" numFmtId="1002" quotePrefix="false">
      <alignment horizontal="right" vertical="center"/>
    </xf>
    <xf applyAlignment="true" applyBorder="true" applyFont="true" applyNumberFormat="true" borderId="15" fillId="0" fontId="5" numFmtId="1003" quotePrefix="false">
      <alignment horizontal="right" vertical="center"/>
    </xf>
    <xf applyFont="true" applyNumberFormat="true" borderId="0" fillId="0" fontId="4" numFmtId="1000" quotePrefix="false"/>
    <xf applyFont="true" applyNumberFormat="true" borderId="0" fillId="0" fontId="4" numFmtId="1004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N46"/>
  <sheetViews>
    <sheetView showZeros="true" workbookViewId="0"/>
  </sheetViews>
  <sheetFormatPr baseColWidth="8" customHeight="false" defaultColWidth="10.7884703773945" defaultRowHeight="15" zeroHeight="false"/>
  <cols>
    <col bestFit="true" customWidth="true" max="16384" min="1" outlineLevel="0" style="0" width="10.7884703773945"/>
  </cols>
  <sheetData>
    <row outlineLevel="0" r="1">
      <c r="A1" s="0" t="s">
        <v>0</v>
      </c>
      <c r="B1" s="0" t="s"/>
      <c r="C1" s="0" t="s"/>
      <c r="D1" s="0" t="s"/>
      <c r="E1" s="0" t="s"/>
      <c r="F1" s="0" t="s"/>
      <c r="G1" s="0" t="s"/>
      <c r="H1" s="0" t="s"/>
      <c r="I1" s="0" t="s"/>
      <c r="J1" s="0" t="s"/>
      <c r="K1" s="0" t="s"/>
      <c r="L1" s="0" t="s"/>
      <c r="M1" s="0" t="s"/>
      <c r="N1" s="0" t="s"/>
    </row>
    <row outlineLevel="0" r="2">
      <c r="A2" s="1" t="s">
        <v>1</v>
      </c>
      <c r="B2" s="2" t="s">
        <v>2</v>
      </c>
      <c r="C2" s="3" t="s">
        <v>3</v>
      </c>
      <c r="D2" s="4" t="s">
        <v>4</v>
      </c>
      <c r="E2" s="5" t="s"/>
      <c r="F2" s="5" t="s"/>
      <c r="G2" s="6" t="s"/>
      <c r="H2" s="4" t="s">
        <v>5</v>
      </c>
      <c r="I2" s="5" t="s"/>
      <c r="J2" s="5" t="s"/>
      <c r="K2" s="6" t="s"/>
      <c r="L2" s="7" t="s">
        <v>6</v>
      </c>
      <c r="M2" s="5" t="s"/>
      <c r="N2" s="6" t="s"/>
    </row>
    <row outlineLevel="0" r="3">
      <c r="A3" s="8" t="s"/>
      <c r="B3" s="9" t="s"/>
      <c r="C3" s="10" t="s"/>
      <c r="D3" s="11" t="s">
        <v>7</v>
      </c>
      <c r="E3" s="12" t="s">
        <v>8</v>
      </c>
      <c r="F3" s="12" t="s">
        <v>9</v>
      </c>
      <c r="G3" s="13" t="s">
        <v>10</v>
      </c>
      <c r="H3" s="14" t="s">
        <v>11</v>
      </c>
      <c r="I3" s="15" t="s">
        <v>12</v>
      </c>
      <c r="J3" s="15" t="s">
        <v>13</v>
      </c>
      <c r="K3" s="16" t="s">
        <v>14</v>
      </c>
      <c r="L3" s="17" t="s">
        <v>15</v>
      </c>
      <c r="M3" s="15" t="s">
        <v>16</v>
      </c>
      <c r="N3" s="16" t="s">
        <v>17</v>
      </c>
    </row>
    <row outlineLevel="0" r="4">
      <c r="A4" s="18" t="s">
        <v>18</v>
      </c>
      <c r="B4" s="5" t="s"/>
      <c r="C4" s="5" t="s"/>
      <c r="D4" s="5" t="s"/>
      <c r="E4" s="5" t="s"/>
      <c r="F4" s="5" t="s"/>
      <c r="G4" s="5" t="s"/>
      <c r="H4" s="5" t="s"/>
      <c r="I4" s="5" t="s"/>
      <c r="J4" s="5" t="s"/>
      <c r="K4" s="5" t="s"/>
      <c r="L4" s="5" t="s"/>
      <c r="M4" s="5" t="s"/>
      <c r="N4" s="19" t="s"/>
    </row>
    <row outlineLevel="0" r="5">
      <c r="A5" s="20" t="n">
        <v>362</v>
      </c>
      <c r="B5" s="21" t="s">
        <v>19</v>
      </c>
      <c r="C5" s="22" t="s">
        <v>20</v>
      </c>
      <c r="D5" s="22" t="n">
        <v>15</v>
      </c>
      <c r="E5" s="22" t="n">
        <v>13.3</v>
      </c>
      <c r="F5" s="22" t="n">
        <v>26.7</v>
      </c>
      <c r="G5" s="22" t="n">
        <v>268</v>
      </c>
      <c r="H5" s="22" t="n">
        <v>0.08</v>
      </c>
      <c r="I5" s="22" t="n">
        <v>0.37</v>
      </c>
      <c r="J5" s="22" t="n">
        <v>0.6</v>
      </c>
      <c r="K5" s="22" t="n">
        <v>0.69</v>
      </c>
      <c r="L5" s="22" t="n">
        <v>158</v>
      </c>
      <c r="M5" s="22" t="n">
        <v>31.7</v>
      </c>
      <c r="N5" s="22" t="n">
        <v>0.86</v>
      </c>
    </row>
    <row outlineLevel="0" r="6">
      <c r="A6" s="20" t="n">
        <v>685</v>
      </c>
      <c r="B6" s="22" t="s">
        <v>21</v>
      </c>
      <c r="C6" s="22" t="n">
        <v>200</v>
      </c>
      <c r="D6" s="22" t="n">
        <v>0.2</v>
      </c>
      <c r="E6" s="22" t="n">
        <v>0</v>
      </c>
      <c r="F6" s="22" t="n">
        <v>15</v>
      </c>
      <c r="G6" s="22" t="n">
        <v>58</v>
      </c>
      <c r="H6" s="22" t="n">
        <v>0</v>
      </c>
      <c r="I6" s="22" t="n">
        <v>0.1</v>
      </c>
      <c r="J6" s="22" t="n">
        <v>0.1</v>
      </c>
      <c r="K6" s="22" t="n">
        <v>0.8</v>
      </c>
      <c r="L6" s="22" t="n">
        <v>49.66</v>
      </c>
      <c r="M6" s="22" t="n">
        <v>44</v>
      </c>
      <c r="N6" s="22" t="n">
        <v>8.22</v>
      </c>
    </row>
    <row outlineLevel="0" r="7">
      <c r="A7" s="23" t="n"/>
      <c r="B7" s="24" t="s">
        <v>22</v>
      </c>
      <c r="C7" s="24" t="s">
        <v>23</v>
      </c>
      <c r="D7" s="24" t="n">
        <v>2.25</v>
      </c>
      <c r="E7" s="24" t="n">
        <v>0.8</v>
      </c>
      <c r="F7" s="25" t="n">
        <v>26.69</v>
      </c>
      <c r="G7" s="24" t="n">
        <v>276.15</v>
      </c>
      <c r="H7" s="24" t="n">
        <v>0.11</v>
      </c>
      <c r="I7" s="24" t="n">
        <v>0.03</v>
      </c>
      <c r="J7" s="24" t="n">
        <v>0</v>
      </c>
      <c r="K7" s="24" t="n">
        <v>1.3</v>
      </c>
      <c r="L7" s="24" t="n">
        <v>19</v>
      </c>
      <c r="M7" s="24" t="n">
        <v>13</v>
      </c>
      <c r="N7" s="24" t="n">
        <v>1.2</v>
      </c>
    </row>
    <row outlineLevel="0" r="8">
      <c r="A8" s="26" t="n"/>
      <c r="B8" s="27" t="s">
        <v>24</v>
      </c>
      <c r="C8" s="27" t="n"/>
      <c r="D8" s="27" t="n">
        <f aca="false" ca="false" dt2D="false" dtr="false" t="normal">SUM(D5:D7)</f>
        <v>17.45</v>
      </c>
      <c r="E8" s="27" t="n">
        <f aca="false" ca="false" dt2D="false" dtr="false" t="normal">SUM(E5:E7)</f>
        <v>14.100000000000001</v>
      </c>
      <c r="F8" s="27" t="n">
        <f aca="false" ca="false" dt2D="false" dtr="false" t="normal">SUM(F5:F7)</f>
        <v>68.39</v>
      </c>
      <c r="G8" s="27" t="n">
        <f aca="false" ca="false" dt2D="false" dtr="false" t="normal">SUM(G5:G7)</f>
        <v>602.15</v>
      </c>
      <c r="H8" s="27" t="n">
        <f aca="false" ca="false" dt2D="false" dtr="false" t="normal">SUM(H5:H7)</f>
        <v>0.19</v>
      </c>
      <c r="I8" s="27" t="n">
        <f aca="false" ca="false" dt2D="false" dtr="false" t="normal">SUM(I5:I7)</f>
        <v>0.5</v>
      </c>
      <c r="J8" s="27" t="n">
        <f aca="false" ca="false" dt2D="false" dtr="false" t="normal">SUM(J5:J7)</f>
        <v>0.7</v>
      </c>
      <c r="K8" s="27" t="n">
        <f aca="false" ca="false" dt2D="false" dtr="false" t="normal">SUM(K5:K7)</f>
        <v>2.79</v>
      </c>
      <c r="L8" s="27" t="n">
        <f aca="false" ca="false" dt2D="false" dtr="false" t="normal">SUM(L5:L7)</f>
        <v>226.66</v>
      </c>
      <c r="M8" s="27" t="n">
        <f aca="false" ca="false" dt2D="false" dtr="false" t="normal">SUM(M5:M7)</f>
        <v>88.7</v>
      </c>
      <c r="N8" s="27" t="n">
        <f aca="false" ca="false" dt2D="false" dtr="false" t="normal">SUM(N5:N7)</f>
        <v>10.28</v>
      </c>
    </row>
    <row outlineLevel="0" r="9">
      <c r="A9" s="28" t="s">
        <v>25</v>
      </c>
      <c r="B9" s="29" t="s"/>
      <c r="C9" s="29" t="s"/>
      <c r="D9" s="29" t="s"/>
      <c r="E9" s="29" t="s"/>
      <c r="F9" s="29" t="s"/>
      <c r="G9" s="29" t="s"/>
      <c r="H9" s="29" t="s"/>
      <c r="I9" s="29" t="s"/>
      <c r="J9" s="29" t="s"/>
      <c r="K9" s="29" t="s"/>
      <c r="L9" s="29" t="s"/>
      <c r="M9" s="29" t="s"/>
      <c r="N9" s="30" t="s"/>
    </row>
    <row outlineLevel="0" r="10">
      <c r="A10" s="20" t="n">
        <v>101</v>
      </c>
      <c r="B10" s="21" t="s">
        <v>26</v>
      </c>
      <c r="C10" s="22" t="n">
        <v>80</v>
      </c>
      <c r="D10" s="22" t="n">
        <v>1.6</v>
      </c>
      <c r="E10" s="22" t="n">
        <v>7.2</v>
      </c>
      <c r="F10" s="22" t="n">
        <v>0</v>
      </c>
      <c r="G10" s="22" t="n">
        <v>48</v>
      </c>
      <c r="H10" s="22" t="n">
        <v>0.09</v>
      </c>
      <c r="I10" s="22" t="n">
        <v>0.1</v>
      </c>
      <c r="J10" s="22" t="n">
        <v>7.6</v>
      </c>
      <c r="K10" s="22" t="n">
        <v>1.28</v>
      </c>
      <c r="L10" s="22" t="n">
        <v>83.17</v>
      </c>
      <c r="M10" s="22" t="n">
        <v>50.8</v>
      </c>
      <c r="N10" s="22" t="n">
        <v>1.01</v>
      </c>
    </row>
    <row outlineLevel="0" r="11">
      <c r="A11" s="20" t="n">
        <v>198</v>
      </c>
      <c r="B11" s="22" t="s">
        <v>27</v>
      </c>
      <c r="C11" s="22" t="s">
        <v>28</v>
      </c>
      <c r="D11" s="22" t="n">
        <v>2.72</v>
      </c>
      <c r="E11" s="22" t="n">
        <v>5.06</v>
      </c>
      <c r="F11" s="22" t="n">
        <v>20.22</v>
      </c>
      <c r="G11" s="22" t="n">
        <v>123.6</v>
      </c>
      <c r="H11" s="22" t="n">
        <v>0.23</v>
      </c>
      <c r="I11" s="22" t="n">
        <v>0.21</v>
      </c>
      <c r="J11" s="22" t="n">
        <v>31.7</v>
      </c>
      <c r="K11" s="22" t="n">
        <v>2.95</v>
      </c>
      <c r="L11" s="22" t="n">
        <v>51.8</v>
      </c>
      <c r="M11" s="22" t="n">
        <v>55.4</v>
      </c>
      <c r="N11" s="22" t="n">
        <v>2.4</v>
      </c>
    </row>
    <row outlineLevel="0" r="12">
      <c r="A12" s="20" t="s">
        <v>29</v>
      </c>
      <c r="B12" s="21" t="s">
        <v>30</v>
      </c>
      <c r="C12" s="22" t="s">
        <v>31</v>
      </c>
      <c r="D12" s="22" t="n">
        <v>14.16</v>
      </c>
      <c r="E12" s="22" t="n">
        <v>24.16</v>
      </c>
      <c r="F12" s="22" t="n">
        <v>14.22</v>
      </c>
      <c r="G12" s="22" t="n">
        <v>184.67</v>
      </c>
      <c r="H12" s="22" t="n">
        <v>0.05</v>
      </c>
      <c r="I12" s="22" t="n">
        <v>0</v>
      </c>
      <c r="J12" s="22" t="n">
        <v>1.2</v>
      </c>
      <c r="K12" s="22" t="n">
        <v>0</v>
      </c>
      <c r="L12" s="22" t="n">
        <v>9.8</v>
      </c>
      <c r="M12" s="22" t="n">
        <v>12.2</v>
      </c>
      <c r="N12" s="22" t="n">
        <v>1.22</v>
      </c>
    </row>
    <row outlineLevel="0" r="13">
      <c r="A13" s="20" t="n">
        <v>216</v>
      </c>
      <c r="B13" s="22" t="s">
        <v>32</v>
      </c>
      <c r="C13" s="22" t="n">
        <v>150</v>
      </c>
      <c r="D13" s="22" t="n">
        <v>3.3</v>
      </c>
      <c r="E13" s="22" t="n">
        <v>4.8</v>
      </c>
      <c r="F13" s="22" t="n">
        <v>12.2</v>
      </c>
      <c r="G13" s="22" t="n">
        <v>144</v>
      </c>
      <c r="H13" s="22" t="n">
        <v>0.16</v>
      </c>
      <c r="I13" s="22" t="n">
        <v>0.09</v>
      </c>
      <c r="J13" s="22" t="n">
        <v>12.01</v>
      </c>
      <c r="K13" s="22" t="n">
        <v>3.09</v>
      </c>
      <c r="L13" s="22" t="n">
        <v>23.13</v>
      </c>
      <c r="M13" s="22" t="n">
        <v>39.06</v>
      </c>
      <c r="N13" s="22" t="n">
        <v>1.56</v>
      </c>
    </row>
    <row outlineLevel="0" r="14">
      <c r="A14" s="20" t="n">
        <v>631</v>
      </c>
      <c r="B14" s="22" t="s">
        <v>33</v>
      </c>
      <c r="C14" s="22" t="n">
        <v>200</v>
      </c>
      <c r="D14" s="22" t="n">
        <v>0.02</v>
      </c>
      <c r="E14" s="22" t="n">
        <v>0</v>
      </c>
      <c r="F14" s="22" t="n">
        <v>35.8</v>
      </c>
      <c r="G14" s="22" t="n">
        <v>142</v>
      </c>
      <c r="H14" s="22" t="n">
        <v>0.01</v>
      </c>
      <c r="I14" s="22" t="n">
        <v>0.02</v>
      </c>
      <c r="J14" s="22" t="n">
        <v>1.8</v>
      </c>
      <c r="K14" s="22" t="n">
        <v>0.2</v>
      </c>
      <c r="L14" s="22" t="n">
        <v>10</v>
      </c>
      <c r="M14" s="22" t="n">
        <v>5</v>
      </c>
      <c r="N14" s="22" t="n">
        <v>0.2</v>
      </c>
    </row>
    <row outlineLevel="0" r="15">
      <c r="A15" s="20" t="n"/>
      <c r="B15" s="22" t="s">
        <v>34</v>
      </c>
      <c r="C15" s="22" t="n">
        <v>40</v>
      </c>
      <c r="D15" s="22" t="n">
        <v>3.4</v>
      </c>
      <c r="E15" s="22" t="n">
        <v>0.32</v>
      </c>
      <c r="F15" s="22" t="n">
        <v>19.68</v>
      </c>
      <c r="G15" s="22" t="n">
        <v>94</v>
      </c>
      <c r="H15" s="22" t="n">
        <v>0.08</v>
      </c>
      <c r="I15" s="22" t="n">
        <v>0.04</v>
      </c>
      <c r="J15" s="22" t="n">
        <v>0</v>
      </c>
      <c r="K15" s="22" t="n">
        <v>1.36</v>
      </c>
      <c r="L15" s="22" t="n">
        <v>13</v>
      </c>
      <c r="M15" s="22" t="n">
        <v>24.8</v>
      </c>
      <c r="N15" s="22" t="n">
        <v>1.68</v>
      </c>
    </row>
    <row outlineLevel="0" r="16">
      <c r="A16" s="23" t="n"/>
      <c r="B16" s="24" t="s">
        <v>35</v>
      </c>
      <c r="C16" s="24" t="n">
        <v>40</v>
      </c>
      <c r="D16" s="24" t="n">
        <v>1.88</v>
      </c>
      <c r="E16" s="24" t="n">
        <v>0.28</v>
      </c>
      <c r="F16" s="24" t="n">
        <v>19.92</v>
      </c>
      <c r="G16" s="24" t="n">
        <v>85.6</v>
      </c>
      <c r="H16" s="24" t="n">
        <v>0.07</v>
      </c>
      <c r="I16" s="24" t="n">
        <v>0.03</v>
      </c>
      <c r="J16" s="24" t="n">
        <v>0</v>
      </c>
      <c r="K16" s="24" t="n">
        <v>63.2</v>
      </c>
      <c r="L16" s="24" t="n">
        <v>14</v>
      </c>
      <c r="M16" s="24" t="n">
        <v>18.8</v>
      </c>
      <c r="N16" s="24" t="n">
        <v>1.56</v>
      </c>
    </row>
    <row outlineLevel="0" r="17">
      <c r="A17" s="26" t="n"/>
      <c r="B17" s="27" t="s">
        <v>36</v>
      </c>
      <c r="C17" s="27" t="n"/>
      <c r="D17" s="27" t="n">
        <f aca="false" ca="false" dt2D="false" dtr="false" t="normal">SUM(D10:D16)</f>
        <v>27.08</v>
      </c>
      <c r="E17" s="27" t="n">
        <f aca="false" ca="false" dt2D="false" dtr="false" t="normal">SUM(E10:E16)</f>
        <v>41.82</v>
      </c>
      <c r="F17" s="27" t="n">
        <f aca="false" ca="false" dt2D="false" dtr="false" t="normal">SUM(F10:F16)</f>
        <v>122.04</v>
      </c>
      <c r="G17" s="27" t="n">
        <f aca="false" ca="false" dt2D="false" dtr="false" t="normal">SUM(G10:G16)</f>
        <v>821.87</v>
      </c>
      <c r="H17" s="27" t="n">
        <f aca="false" ca="false" dt2D="false" dtr="false" t="normal">SUM(H10:H16)</f>
        <v>0.69</v>
      </c>
      <c r="I17" s="27" t="n">
        <f aca="false" ca="false" dt2D="false" dtr="false" t="normal">SUM(I10:I16)</f>
        <v>0.49</v>
      </c>
      <c r="J17" s="27" t="n">
        <f aca="false" ca="false" dt2D="false" dtr="false" t="normal">SUM(J10:J16)</f>
        <v>54.309999999999995</v>
      </c>
      <c r="K17" s="27" t="n">
        <f aca="false" ca="false" dt2D="false" dtr="false" t="normal">SUM(K10:K16)</f>
        <v>72.08</v>
      </c>
      <c r="L17" s="27" t="n">
        <f aca="false" ca="false" dt2D="false" dtr="false" t="normal">SUM(L10:L16)</f>
        <v>204.9</v>
      </c>
      <c r="M17" s="27" t="n">
        <f aca="false" ca="false" dt2D="false" dtr="false" t="normal">SUM(M10:M16)</f>
        <v>206.06</v>
      </c>
      <c r="N17" s="27" t="n">
        <f aca="false" ca="false" dt2D="false" dtr="false" t="normal">SUM(N10:N16)</f>
        <v>9.63</v>
      </c>
    </row>
    <row outlineLevel="0" r="18">
      <c r="A18" s="31" t="n"/>
      <c r="B18" s="32" t="s">
        <v>37</v>
      </c>
      <c r="C18" s="33" t="n"/>
      <c r="D18" s="34" t="n"/>
      <c r="E18" s="34" t="n"/>
      <c r="F18" s="34" t="n"/>
      <c r="G18" s="34" t="n"/>
      <c r="H18" s="34" t="n"/>
      <c r="I18" s="34" t="n"/>
      <c r="J18" s="34" t="n"/>
      <c r="K18" s="34" t="n"/>
      <c r="L18" s="34" t="n"/>
      <c r="M18" s="34" t="n"/>
      <c r="N18" s="34" t="n"/>
    </row>
    <row outlineLevel="0" r="19">
      <c r="A19" s="31" t="n">
        <v>389</v>
      </c>
      <c r="B19" s="35" t="s">
        <v>38</v>
      </c>
      <c r="C19" s="33" t="s">
        <v>39</v>
      </c>
      <c r="D19" s="34" t="n">
        <v>1.6</v>
      </c>
      <c r="E19" s="34" t="n">
        <v>0</v>
      </c>
      <c r="F19" s="34" t="n">
        <v>0</v>
      </c>
      <c r="G19" s="34" t="n">
        <v>18</v>
      </c>
      <c r="H19" s="34" t="n">
        <v>0.04</v>
      </c>
      <c r="I19" s="34" t="n">
        <v>0.02</v>
      </c>
      <c r="J19" s="34" t="n">
        <v>4</v>
      </c>
      <c r="K19" s="34" t="n">
        <v>0.2</v>
      </c>
      <c r="L19" s="34" t="n">
        <v>40</v>
      </c>
      <c r="M19" s="34" t="n">
        <v>18</v>
      </c>
      <c r="N19" s="36" t="n">
        <v>0.8</v>
      </c>
    </row>
    <row outlineLevel="0" r="20">
      <c r="A20" s="31" t="s">
        <v>40</v>
      </c>
      <c r="B20" s="37" t="s">
        <v>41</v>
      </c>
      <c r="C20" s="33" t="s">
        <v>42</v>
      </c>
      <c r="D20" s="34" t="n">
        <v>1.92</v>
      </c>
      <c r="E20" s="34" t="n">
        <v>5.33</v>
      </c>
      <c r="F20" s="34" t="n">
        <v>35</v>
      </c>
      <c r="G20" s="34" t="n">
        <v>252.35</v>
      </c>
      <c r="H20" s="34" t="n">
        <v>0.11</v>
      </c>
      <c r="I20" s="34" t="n">
        <v>0.12</v>
      </c>
      <c r="J20" s="34" t="n">
        <v>0.4</v>
      </c>
      <c r="K20" s="34" t="n">
        <v>0.16</v>
      </c>
      <c r="L20" s="34" t="n">
        <v>60</v>
      </c>
      <c r="M20" s="34" t="n">
        <v>22.4</v>
      </c>
      <c r="N20" s="34" t="n">
        <v>1.519</v>
      </c>
    </row>
    <row outlineLevel="0" r="21">
      <c r="A21" s="35" t="n"/>
      <c r="B21" s="38" t="s">
        <v>43</v>
      </c>
      <c r="C21" s="39" t="n"/>
      <c r="D21" s="40" t="n">
        <f aca="false" ca="false" dt2D="false" dtr="false" t="normal">D19+D20</f>
        <v>3.52</v>
      </c>
      <c r="E21" s="40" t="n">
        <f aca="false" ca="false" dt2D="false" dtr="false" t="normal">E19+E20</f>
        <v>5.33</v>
      </c>
      <c r="F21" s="40" t="n">
        <f aca="false" ca="false" dt2D="false" dtr="false" t="normal">F19+F20</f>
        <v>35</v>
      </c>
      <c r="G21" s="40" t="n">
        <f aca="false" ca="false" dt2D="false" dtr="false" t="normal">G19+G20</f>
        <v>270.35</v>
      </c>
      <c r="H21" s="40" t="n">
        <f aca="false" ca="false" dt2D="false" dtr="false" t="normal">H19+H20</f>
        <v>0.15</v>
      </c>
      <c r="I21" s="40" t="n">
        <f aca="false" ca="false" dt2D="false" dtr="false" t="normal">I19+I20</f>
        <v>0.13999999999999999</v>
      </c>
      <c r="J21" s="40" t="n">
        <f aca="false" ca="false" dt2D="false" dtr="false" t="normal">J19+J20</f>
        <v>4.4</v>
      </c>
      <c r="K21" s="40" t="n">
        <f aca="false" ca="false" dt2D="false" dtr="false" t="normal">K19+K20</f>
        <v>0.36</v>
      </c>
      <c r="L21" s="40" t="n">
        <f aca="false" ca="false" dt2D="false" dtr="false" t="normal">L19+L20</f>
        <v>100</v>
      </c>
      <c r="M21" s="40" t="n">
        <f aca="false" ca="false" dt2D="false" dtr="false" t="normal">M19+M20</f>
        <v>40.4</v>
      </c>
      <c r="N21" s="40" t="n">
        <f aca="false" ca="false" dt2D="false" dtr="false" t="normal">N19+N20</f>
        <v>2.319</v>
      </c>
    </row>
    <row outlineLevel="0" r="22">
      <c r="A22" s="35" t="n"/>
      <c r="B22" s="38" t="s">
        <v>44</v>
      </c>
      <c r="C22" s="39" t="n"/>
      <c r="D22" s="40" t="n">
        <f aca="false" ca="false" dt2D="false" dtr="false" t="normal">D8+D17+D21</f>
        <v>48.050000000000004</v>
      </c>
      <c r="E22" s="40" t="n">
        <f aca="false" ca="false" dt2D="false" dtr="false" t="normal">E8+E17+E21</f>
        <v>61.25</v>
      </c>
      <c r="F22" s="40" t="n">
        <f aca="false" ca="false" dt2D="false" dtr="false" t="normal">F8+F17+F21</f>
        <v>225.43</v>
      </c>
      <c r="G22" s="40" t="n">
        <f aca="false" ca="false" dt2D="false" dtr="false" t="normal">G8+G17+G21</f>
        <v>1694.37</v>
      </c>
      <c r="H22" s="40" t="n">
        <f aca="false" ca="false" dt2D="false" dtr="false" t="normal">H8+H17+H21</f>
        <v>1.0299999999999998</v>
      </c>
      <c r="I22" s="40" t="n">
        <f aca="false" ca="false" dt2D="false" dtr="false" t="normal">I8+I17+I21</f>
        <v>1.13</v>
      </c>
      <c r="J22" s="40" t="n">
        <f aca="false" ca="false" dt2D="false" dtr="false" t="normal">J8+J17+J21</f>
        <v>59.41</v>
      </c>
      <c r="K22" s="40" t="n">
        <f aca="false" ca="false" dt2D="false" dtr="false" t="normal">K8+K17+K21</f>
        <v>75.23</v>
      </c>
      <c r="L22" s="40" t="n">
        <f aca="false" ca="false" dt2D="false" dtr="false" t="normal">L8+L17+L21</f>
        <v>531.56</v>
      </c>
      <c r="M22" s="40" t="n">
        <f aca="false" ca="false" dt2D="false" dtr="false" t="normal">M8+M17+M21</f>
        <v>335.15999999999997</v>
      </c>
      <c r="N22" s="40" t="n">
        <f aca="false" ca="false" dt2D="false" dtr="false" t="normal">N8+N17+N21</f>
        <v>22.229</v>
      </c>
    </row>
    <row outlineLevel="0" r="23">
      <c r="A23" s="41" t="n"/>
      <c r="B23" s="41" t="s">
        <v>45</v>
      </c>
      <c r="C23" s="41" t="n"/>
      <c r="D23" s="42" t="n">
        <v>0.69</v>
      </c>
      <c r="E23" s="41" t="n"/>
      <c r="F23" s="41" t="n"/>
      <c r="G23" s="41" t="n"/>
      <c r="H23" s="41" t="n"/>
      <c r="I23" s="41" t="n"/>
      <c r="J23" s="41" t="n"/>
      <c r="K23" s="41" t="n"/>
      <c r="L23" s="41" t="n"/>
      <c r="M23" s="41" t="n"/>
      <c r="N23" s="41" t="n"/>
    </row>
    <row outlineLevel="0" r="24">
      <c r="A24" s="0" t="s">
        <v>46</v>
      </c>
      <c r="B24" s="0" t="s"/>
      <c r="C24" s="0" t="s"/>
      <c r="D24" s="0" t="s"/>
      <c r="E24" s="0" t="s"/>
      <c r="F24" s="0" t="s"/>
      <c r="G24" s="0" t="s"/>
      <c r="H24" s="0" t="s"/>
      <c r="I24" s="0" t="s"/>
      <c r="J24" s="0" t="s"/>
      <c r="K24" s="0" t="s"/>
      <c r="L24" s="0" t="s"/>
      <c r="M24" s="0" t="s"/>
      <c r="N24" s="0" t="s"/>
    </row>
    <row outlineLevel="0" r="25">
      <c r="A25" s="1" t="s">
        <v>1</v>
      </c>
      <c r="B25" s="2" t="s">
        <v>2</v>
      </c>
      <c r="C25" s="3" t="s">
        <v>3</v>
      </c>
      <c r="D25" s="4" t="s">
        <v>4</v>
      </c>
      <c r="E25" s="5" t="s"/>
      <c r="F25" s="5" t="s"/>
      <c r="G25" s="6" t="s"/>
      <c r="H25" s="4" t="s">
        <v>5</v>
      </c>
      <c r="I25" s="5" t="s"/>
      <c r="J25" s="5" t="s"/>
      <c r="K25" s="6" t="s"/>
      <c r="L25" s="7" t="s">
        <v>6</v>
      </c>
      <c r="M25" s="5" t="s"/>
      <c r="N25" s="6" t="s"/>
    </row>
    <row outlineLevel="0" r="26">
      <c r="A26" s="8" t="s"/>
      <c r="B26" s="9" t="s"/>
      <c r="C26" s="10" t="s"/>
      <c r="D26" s="11" t="s">
        <v>7</v>
      </c>
      <c r="E26" s="12" t="s">
        <v>8</v>
      </c>
      <c r="F26" s="12" t="s">
        <v>9</v>
      </c>
      <c r="G26" s="13" t="s">
        <v>10</v>
      </c>
      <c r="H26" s="14" t="s">
        <v>11</v>
      </c>
      <c r="I26" s="15" t="s">
        <v>12</v>
      </c>
      <c r="J26" s="15" t="s">
        <v>13</v>
      </c>
      <c r="K26" s="16" t="s">
        <v>14</v>
      </c>
      <c r="L26" s="17" t="s">
        <v>15</v>
      </c>
      <c r="M26" s="15" t="s">
        <v>16</v>
      </c>
      <c r="N26" s="16" t="s">
        <v>17</v>
      </c>
    </row>
    <row outlineLevel="0" r="27">
      <c r="A27" s="18" t="s">
        <v>18</v>
      </c>
      <c r="B27" s="5" t="s"/>
      <c r="C27" s="5" t="s"/>
      <c r="D27" s="5" t="s"/>
      <c r="E27" s="5" t="s"/>
      <c r="F27" s="5" t="s"/>
      <c r="G27" s="5" t="s"/>
      <c r="H27" s="5" t="s"/>
      <c r="I27" s="5" t="s"/>
      <c r="J27" s="5" t="s"/>
      <c r="K27" s="5" t="s"/>
      <c r="L27" s="5" t="s"/>
      <c r="M27" s="5" t="s"/>
      <c r="N27" s="19" t="s"/>
    </row>
    <row outlineLevel="0" r="28">
      <c r="A28" s="20" t="n">
        <v>362</v>
      </c>
      <c r="B28" s="21" t="s">
        <v>19</v>
      </c>
      <c r="C28" s="22" t="n">
        <v>120</v>
      </c>
      <c r="D28" s="22" t="n">
        <v>15</v>
      </c>
      <c r="E28" s="22" t="n">
        <v>13.3</v>
      </c>
      <c r="F28" s="22" t="n">
        <v>13.7</v>
      </c>
      <c r="G28" s="22" t="n">
        <v>239</v>
      </c>
      <c r="H28" s="22" t="n">
        <v>0.08</v>
      </c>
      <c r="I28" s="22" t="n">
        <v>0.37</v>
      </c>
      <c r="J28" s="22" t="n">
        <v>0.6</v>
      </c>
      <c r="K28" s="22" t="n">
        <v>0.69</v>
      </c>
      <c r="L28" s="22" t="n">
        <v>158</v>
      </c>
      <c r="M28" s="22" t="n">
        <v>31.7</v>
      </c>
      <c r="N28" s="22" t="n">
        <v>0.86</v>
      </c>
    </row>
    <row outlineLevel="0" r="29">
      <c r="A29" s="20" t="n">
        <v>685</v>
      </c>
      <c r="B29" s="22" t="s">
        <v>21</v>
      </c>
      <c r="C29" s="22" t="n">
        <v>200</v>
      </c>
      <c r="D29" s="22" t="n">
        <v>0.2</v>
      </c>
      <c r="E29" s="22" t="n">
        <v>0</v>
      </c>
      <c r="F29" s="22" t="n">
        <v>15</v>
      </c>
      <c r="G29" s="22" t="n">
        <v>58</v>
      </c>
      <c r="H29" s="22" t="n">
        <v>0</v>
      </c>
      <c r="I29" s="22" t="n">
        <v>0.1</v>
      </c>
      <c r="J29" s="22" t="n">
        <v>0.1</v>
      </c>
      <c r="K29" s="22" t="n">
        <v>0.8</v>
      </c>
      <c r="L29" s="22" t="n">
        <v>49.66</v>
      </c>
      <c r="M29" s="22" t="n">
        <v>44</v>
      </c>
      <c r="N29" s="22" t="n">
        <v>8.22</v>
      </c>
    </row>
    <row outlineLevel="0" r="30">
      <c r="A30" s="23" t="n"/>
      <c r="B30" s="24" t="s">
        <v>47</v>
      </c>
      <c r="C30" s="24" t="n">
        <v>30</v>
      </c>
      <c r="D30" s="24" t="n">
        <v>2.25</v>
      </c>
      <c r="E30" s="24" t="n">
        <v>0.8</v>
      </c>
      <c r="F30" s="25" t="n">
        <v>15.42</v>
      </c>
      <c r="G30" s="24" t="n">
        <v>78.6</v>
      </c>
      <c r="H30" s="24" t="n">
        <v>0.11</v>
      </c>
      <c r="I30" s="24" t="n">
        <v>0.03</v>
      </c>
      <c r="J30" s="24" t="n">
        <v>0</v>
      </c>
      <c r="K30" s="24" t="n">
        <v>1.3</v>
      </c>
      <c r="L30" s="24" t="n">
        <v>19</v>
      </c>
      <c r="M30" s="24" t="n">
        <v>13</v>
      </c>
      <c r="N30" s="24" t="n">
        <v>1.2</v>
      </c>
    </row>
    <row outlineLevel="0" r="31">
      <c r="A31" s="26" t="n"/>
      <c r="B31" s="27" t="s">
        <v>24</v>
      </c>
      <c r="C31" s="27" t="n"/>
      <c r="D31" s="27" t="n">
        <f aca="false" ca="false" dt2D="false" dtr="false" t="normal">SUM(D28:D30)</f>
        <v>17.45</v>
      </c>
      <c r="E31" s="27" t="n">
        <f aca="false" ca="false" dt2D="false" dtr="false" t="normal">SUM(E28:E30)</f>
        <v>14.100000000000001</v>
      </c>
      <c r="F31" s="27" t="n">
        <f aca="false" ca="false" dt2D="false" dtr="false" t="normal">SUM(F28:F30)</f>
        <v>44.12</v>
      </c>
      <c r="G31" s="27" t="n">
        <f aca="false" ca="false" dt2D="false" dtr="false" t="normal">SUM(G28:G30)</f>
        <v>375.6</v>
      </c>
      <c r="H31" s="27" t="n">
        <f aca="false" ca="false" dt2D="false" dtr="false" t="normal">SUM(H28:H30)</f>
        <v>0.19</v>
      </c>
      <c r="I31" s="27" t="n">
        <f aca="false" ca="false" dt2D="false" dtr="false" t="normal">SUM(I28:I30)</f>
        <v>0.5</v>
      </c>
      <c r="J31" s="27" t="n">
        <f aca="false" ca="false" dt2D="false" dtr="false" t="normal">SUM(J28:J30)</f>
        <v>0.7</v>
      </c>
      <c r="K31" s="27" t="n">
        <f aca="false" ca="false" dt2D="false" dtr="false" t="normal">SUM(K28:K30)</f>
        <v>2.79</v>
      </c>
      <c r="L31" s="27" t="n">
        <f aca="false" ca="false" dt2D="false" dtr="false" t="normal">SUM(L28:L30)</f>
        <v>226.66</v>
      </c>
      <c r="M31" s="27" t="n">
        <f aca="false" ca="false" dt2D="false" dtr="false" t="normal">SUM(M28:M30)</f>
        <v>88.7</v>
      </c>
      <c r="N31" s="27" t="n">
        <f aca="false" ca="false" dt2D="false" dtr="false" t="normal">SUM(N28:N30)</f>
        <v>10.28</v>
      </c>
    </row>
    <row outlineLevel="0" r="32">
      <c r="A32" s="28" t="s">
        <v>25</v>
      </c>
      <c r="B32" s="29" t="s"/>
      <c r="C32" s="29" t="s"/>
      <c r="D32" s="29" t="s"/>
      <c r="E32" s="29" t="s"/>
      <c r="F32" s="29" t="s"/>
      <c r="G32" s="29" t="s"/>
      <c r="H32" s="29" t="s"/>
      <c r="I32" s="29" t="s"/>
      <c r="J32" s="29" t="s"/>
      <c r="K32" s="29" t="s"/>
      <c r="L32" s="29" t="s"/>
      <c r="M32" s="29" t="s"/>
      <c r="N32" s="30" t="s"/>
    </row>
    <row outlineLevel="0" r="33">
      <c r="A33" s="20" t="n">
        <v>101</v>
      </c>
      <c r="B33" s="21" t="s">
        <v>26</v>
      </c>
      <c r="C33" s="22" t="n">
        <v>100</v>
      </c>
      <c r="D33" s="22" t="n">
        <v>2</v>
      </c>
      <c r="E33" s="22" t="n">
        <v>9</v>
      </c>
      <c r="F33" s="22" t="n">
        <v>0</v>
      </c>
      <c r="G33" s="22" t="n">
        <v>60</v>
      </c>
      <c r="H33" s="22" t="n">
        <v>0.09</v>
      </c>
      <c r="I33" s="22" t="n">
        <v>0.1</v>
      </c>
      <c r="J33" s="22" t="n">
        <v>7.6</v>
      </c>
      <c r="K33" s="22" t="n">
        <v>1.28</v>
      </c>
      <c r="L33" s="22" t="n">
        <v>83.17</v>
      </c>
      <c r="M33" s="22" t="n">
        <v>50.8</v>
      </c>
      <c r="N33" s="22" t="n">
        <v>1.01</v>
      </c>
    </row>
    <row outlineLevel="0" r="34">
      <c r="A34" s="20" t="n">
        <v>114</v>
      </c>
      <c r="B34" s="22" t="s">
        <v>48</v>
      </c>
      <c r="C34" s="22" t="s">
        <v>49</v>
      </c>
      <c r="D34" s="22" t="n">
        <v>7.11</v>
      </c>
      <c r="E34" s="22" t="n">
        <v>5.06</v>
      </c>
      <c r="F34" s="22" t="n">
        <v>20.22</v>
      </c>
      <c r="G34" s="22" t="n">
        <v>164.12</v>
      </c>
      <c r="H34" s="22" t="n">
        <v>0.23</v>
      </c>
      <c r="I34" s="22" t="n">
        <v>0.21</v>
      </c>
      <c r="J34" s="22" t="n">
        <v>31.7</v>
      </c>
      <c r="K34" s="22" t="n">
        <v>2.95</v>
      </c>
      <c r="L34" s="22" t="n">
        <v>51.8</v>
      </c>
      <c r="M34" s="22" t="n">
        <v>55.4</v>
      </c>
      <c r="N34" s="22" t="n">
        <v>2.4</v>
      </c>
    </row>
    <row outlineLevel="0" r="35">
      <c r="A35" s="20" t="s">
        <v>29</v>
      </c>
      <c r="B35" s="21" t="s">
        <v>30</v>
      </c>
      <c r="C35" s="22" t="s">
        <v>31</v>
      </c>
      <c r="D35" s="22" t="n">
        <v>14.16</v>
      </c>
      <c r="E35" s="22" t="n">
        <v>24.16</v>
      </c>
      <c r="F35" s="22" t="n">
        <v>14.22</v>
      </c>
      <c r="G35" s="22" t="n">
        <v>340.67</v>
      </c>
      <c r="H35" s="22" t="n">
        <v>0.05</v>
      </c>
      <c r="I35" s="22" t="n">
        <v>0</v>
      </c>
      <c r="J35" s="22" t="n">
        <v>1.2</v>
      </c>
      <c r="K35" s="22" t="n">
        <v>0</v>
      </c>
      <c r="L35" s="22" t="n">
        <v>9.8</v>
      </c>
      <c r="M35" s="22" t="n">
        <v>12.2</v>
      </c>
      <c r="N35" s="22" t="n">
        <v>1.22</v>
      </c>
    </row>
    <row outlineLevel="0" r="36">
      <c r="A36" s="20" t="n">
        <v>216</v>
      </c>
      <c r="B36" s="22" t="s">
        <v>50</v>
      </c>
      <c r="C36" s="22" t="n">
        <v>180</v>
      </c>
      <c r="D36" s="22" t="n">
        <v>2.52</v>
      </c>
      <c r="E36" s="22" t="n">
        <v>6.24</v>
      </c>
      <c r="F36" s="22" t="n">
        <v>29.43</v>
      </c>
      <c r="G36" s="22" t="n">
        <v>188.92</v>
      </c>
      <c r="H36" s="22" t="n">
        <v>0.16</v>
      </c>
      <c r="I36" s="22" t="n">
        <v>0.09</v>
      </c>
      <c r="J36" s="22" t="n">
        <v>12.01</v>
      </c>
      <c r="K36" s="22" t="n">
        <v>3.09</v>
      </c>
      <c r="L36" s="22" t="n">
        <v>23.13</v>
      </c>
      <c r="M36" s="22" t="n">
        <v>39.06</v>
      </c>
      <c r="N36" s="22" t="n">
        <v>1.56</v>
      </c>
    </row>
    <row outlineLevel="0" r="37">
      <c r="A37" s="20" t="n">
        <v>631</v>
      </c>
      <c r="B37" s="22" t="s">
        <v>33</v>
      </c>
      <c r="C37" s="22" t="n">
        <v>200</v>
      </c>
      <c r="D37" s="22" t="n">
        <v>0.02</v>
      </c>
      <c r="E37" s="22" t="n">
        <v>0</v>
      </c>
      <c r="F37" s="22" t="n">
        <v>35.8</v>
      </c>
      <c r="G37" s="22" t="n">
        <v>142</v>
      </c>
      <c r="H37" s="22" t="n">
        <v>0.01</v>
      </c>
      <c r="I37" s="22" t="n">
        <v>0.02</v>
      </c>
      <c r="J37" s="22" t="n">
        <v>1.8</v>
      </c>
      <c r="K37" s="22" t="n">
        <v>0.2</v>
      </c>
      <c r="L37" s="22" t="n">
        <v>10</v>
      </c>
      <c r="M37" s="22" t="n">
        <v>5</v>
      </c>
      <c r="N37" s="22" t="n">
        <v>0.2</v>
      </c>
    </row>
    <row outlineLevel="0" r="38">
      <c r="A38" s="20" t="n"/>
      <c r="B38" s="22" t="s">
        <v>34</v>
      </c>
      <c r="C38" s="22" t="n">
        <v>40</v>
      </c>
      <c r="D38" s="22" t="n">
        <v>3.4</v>
      </c>
      <c r="E38" s="22" t="n">
        <v>0.32</v>
      </c>
      <c r="F38" s="22" t="n">
        <v>19.68</v>
      </c>
      <c r="G38" s="22" t="n">
        <v>94</v>
      </c>
      <c r="H38" s="22" t="n">
        <v>0.08</v>
      </c>
      <c r="I38" s="22" t="n">
        <v>0.04</v>
      </c>
      <c r="J38" s="22" t="n">
        <v>0</v>
      </c>
      <c r="K38" s="22" t="n">
        <v>1.36</v>
      </c>
      <c r="L38" s="22" t="n">
        <v>13</v>
      </c>
      <c r="M38" s="22" t="n">
        <v>24.8</v>
      </c>
      <c r="N38" s="22" t="n">
        <v>1.68</v>
      </c>
    </row>
    <row outlineLevel="0" r="39">
      <c r="A39" s="23" t="n"/>
      <c r="B39" s="24" t="s">
        <v>35</v>
      </c>
      <c r="C39" s="24" t="n">
        <v>40</v>
      </c>
      <c r="D39" s="24" t="n">
        <v>1.88</v>
      </c>
      <c r="E39" s="24" t="n">
        <v>0.28</v>
      </c>
      <c r="F39" s="24" t="n">
        <v>19.92</v>
      </c>
      <c r="G39" s="24" t="n">
        <v>85.6</v>
      </c>
      <c r="H39" s="24" t="n">
        <v>0.07</v>
      </c>
      <c r="I39" s="24" t="n">
        <v>0.03</v>
      </c>
      <c r="J39" s="24" t="n">
        <v>0</v>
      </c>
      <c r="K39" s="24" t="n">
        <v>63.2</v>
      </c>
      <c r="L39" s="24" t="n">
        <v>14</v>
      </c>
      <c r="M39" s="24" t="n">
        <v>18.8</v>
      </c>
      <c r="N39" s="24" t="n">
        <v>1.56</v>
      </c>
    </row>
    <row outlineLevel="0" r="40">
      <c r="A40" s="26" t="n"/>
      <c r="B40" s="27" t="s">
        <v>36</v>
      </c>
      <c r="C40" s="27" t="n"/>
      <c r="D40" s="27" t="n">
        <f aca="false" ca="false" dt2D="false" dtr="false" t="normal">SUM(D33:D39)</f>
        <v>31.089999999999996</v>
      </c>
      <c r="E40" s="27" t="n">
        <f aca="false" ca="false" dt2D="false" dtr="false" t="normal">SUM(E33:E39)</f>
        <v>45.06</v>
      </c>
      <c r="F40" s="27" t="n">
        <f aca="false" ca="false" dt2D="false" dtr="false" t="normal">SUM(F33:F39)</f>
        <v>139.26999999999998</v>
      </c>
      <c r="G40" s="27" t="n">
        <f aca="false" ca="false" dt2D="false" dtr="false" t="normal">SUM(G33:G39)</f>
        <v>1075.31</v>
      </c>
      <c r="H40" s="27" t="n">
        <f aca="false" ca="false" dt2D="false" dtr="false" t="normal">SUM(H33:H39)</f>
        <v>0.69</v>
      </c>
      <c r="I40" s="27" t="n">
        <f aca="false" ca="false" dt2D="false" dtr="false" t="normal">SUM(I33:I39)</f>
        <v>0.49</v>
      </c>
      <c r="J40" s="27" t="n">
        <f aca="false" ca="false" dt2D="false" dtr="false" t="normal">SUM(J33:J39)</f>
        <v>54.309999999999995</v>
      </c>
      <c r="K40" s="27" t="n">
        <f aca="false" ca="false" dt2D="false" dtr="false" t="normal">SUM(K33:K39)</f>
        <v>72.08</v>
      </c>
      <c r="L40" s="27" t="n">
        <f aca="false" ca="false" dt2D="false" dtr="false" t="normal">SUM(L33:L39)</f>
        <v>204.9</v>
      </c>
      <c r="M40" s="27" t="n">
        <f aca="false" ca="false" dt2D="false" dtr="false" t="normal">SUM(M33:M39)</f>
        <v>206.06</v>
      </c>
      <c r="N40" s="27" t="n">
        <f aca="false" ca="false" dt2D="false" dtr="false" t="normal">SUM(N33:N39)</f>
        <v>9.63</v>
      </c>
    </row>
    <row outlineLevel="0" r="41">
      <c r="A41" s="31" t="n"/>
      <c r="B41" s="32" t="s">
        <v>37</v>
      </c>
      <c r="C41" s="33" t="n"/>
      <c r="D41" s="34" t="n"/>
      <c r="E41" s="34" t="n"/>
      <c r="F41" s="34" t="n"/>
      <c r="G41" s="34" t="n"/>
      <c r="H41" s="34" t="n"/>
      <c r="I41" s="34" t="n"/>
      <c r="J41" s="34" t="n"/>
      <c r="K41" s="34" t="n"/>
      <c r="L41" s="34" t="n"/>
      <c r="M41" s="34" t="n"/>
      <c r="N41" s="34" t="n"/>
    </row>
    <row outlineLevel="0" r="42">
      <c r="A42" s="31" t="n">
        <v>389</v>
      </c>
      <c r="B42" s="35" t="s">
        <v>38</v>
      </c>
      <c r="C42" s="33" t="s">
        <v>39</v>
      </c>
      <c r="D42" s="34" t="n">
        <v>1.6</v>
      </c>
      <c r="E42" s="34" t="n">
        <v>0</v>
      </c>
      <c r="F42" s="34" t="n">
        <v>0</v>
      </c>
      <c r="G42" s="34" t="n">
        <v>18</v>
      </c>
      <c r="H42" s="34" t="n">
        <v>0.04</v>
      </c>
      <c r="I42" s="34" t="n">
        <v>0.02</v>
      </c>
      <c r="J42" s="34" t="n">
        <v>4</v>
      </c>
      <c r="K42" s="34" t="n">
        <v>0.2</v>
      </c>
      <c r="L42" s="34" t="n">
        <v>40</v>
      </c>
      <c r="M42" s="34" t="n">
        <v>18</v>
      </c>
      <c r="N42" s="36" t="n">
        <v>0.8</v>
      </c>
    </row>
    <row outlineLevel="0" r="43">
      <c r="A43" s="31" t="s">
        <v>40</v>
      </c>
      <c r="B43" s="37" t="s">
        <v>41</v>
      </c>
      <c r="C43" s="33" t="s">
        <v>42</v>
      </c>
      <c r="D43" s="34" t="n">
        <v>1.92</v>
      </c>
      <c r="E43" s="34" t="n">
        <v>5.33</v>
      </c>
      <c r="F43" s="34" t="n">
        <v>35</v>
      </c>
      <c r="G43" s="34" t="n">
        <v>252.35</v>
      </c>
      <c r="H43" s="34" t="n">
        <v>0.11</v>
      </c>
      <c r="I43" s="34" t="n">
        <v>0.12</v>
      </c>
      <c r="J43" s="34" t="n">
        <v>0.4</v>
      </c>
      <c r="K43" s="34" t="n">
        <v>0.16</v>
      </c>
      <c r="L43" s="34" t="n">
        <v>60</v>
      </c>
      <c r="M43" s="34" t="n">
        <v>22.4</v>
      </c>
      <c r="N43" s="34" t="n">
        <v>1.519</v>
      </c>
    </row>
    <row outlineLevel="0" r="44">
      <c r="A44" s="35" t="n"/>
      <c r="B44" s="38" t="s">
        <v>43</v>
      </c>
      <c r="C44" s="39" t="n"/>
      <c r="D44" s="40" t="n">
        <f aca="false" ca="false" dt2D="false" dtr="false" t="normal">D42+D43</f>
        <v>3.52</v>
      </c>
      <c r="E44" s="40" t="n">
        <f aca="false" ca="false" dt2D="false" dtr="false" t="normal">E42+E43</f>
        <v>5.33</v>
      </c>
      <c r="F44" s="40" t="n">
        <f aca="false" ca="false" dt2D="false" dtr="false" t="normal">F42+F43</f>
        <v>35</v>
      </c>
      <c r="G44" s="40" t="n">
        <f aca="false" ca="false" dt2D="false" dtr="false" t="normal">G42+G43</f>
        <v>270.35</v>
      </c>
      <c r="H44" s="40" t="n">
        <f aca="false" ca="false" dt2D="false" dtr="false" t="normal">H42+H43</f>
        <v>0.15</v>
      </c>
      <c r="I44" s="40" t="n">
        <f aca="false" ca="false" dt2D="false" dtr="false" t="normal">I42+I43</f>
        <v>0.13999999999999999</v>
      </c>
      <c r="J44" s="40" t="n">
        <f aca="false" ca="false" dt2D="false" dtr="false" t="normal">J42+J43</f>
        <v>4.4</v>
      </c>
      <c r="K44" s="40" t="n">
        <f aca="false" ca="false" dt2D="false" dtr="false" t="normal">K42+K43</f>
        <v>0.36</v>
      </c>
      <c r="L44" s="40" t="n">
        <f aca="false" ca="false" dt2D="false" dtr="false" t="normal">L42+L43</f>
        <v>100</v>
      </c>
      <c r="M44" s="40" t="n">
        <f aca="false" ca="false" dt2D="false" dtr="false" t="normal">M42+M43</f>
        <v>40.4</v>
      </c>
      <c r="N44" s="40" t="n">
        <f aca="false" ca="false" dt2D="false" dtr="false" t="normal">N42+N43</f>
        <v>2.319</v>
      </c>
    </row>
    <row outlineLevel="0" r="45">
      <c r="A45" s="35" t="n"/>
      <c r="B45" s="38" t="s">
        <v>44</v>
      </c>
      <c r="C45" s="39" t="n"/>
      <c r="D45" s="40" t="n">
        <f aca="false" ca="false" dt2D="false" dtr="false" t="normal">D31+D40+D44</f>
        <v>52.059999999999995</v>
      </c>
      <c r="E45" s="40" t="n">
        <f aca="false" ca="false" dt2D="false" dtr="false" t="normal">E31+E40+E44</f>
        <v>64.49000000000001</v>
      </c>
      <c r="F45" s="40" t="n">
        <f aca="false" ca="false" dt2D="false" dtr="false" t="normal">F31+F40+F44</f>
        <v>218.39</v>
      </c>
      <c r="G45" s="40" t="n">
        <f aca="false" ca="false" dt2D="false" dtr="false" t="normal">G31+G40+G44</f>
        <v>1721.2599999999998</v>
      </c>
      <c r="H45" s="40" t="n">
        <f aca="false" ca="false" dt2D="false" dtr="false" t="normal">H31+H40+H44</f>
        <v>1.0299999999999998</v>
      </c>
      <c r="I45" s="40" t="n">
        <f aca="false" ca="false" dt2D="false" dtr="false" t="normal">I31+I40+I44</f>
        <v>1.13</v>
      </c>
      <c r="J45" s="40" t="n">
        <f aca="false" ca="false" dt2D="false" dtr="false" t="normal">J31+J40+J44</f>
        <v>59.41</v>
      </c>
      <c r="K45" s="40" t="n">
        <f aca="false" ca="false" dt2D="false" dtr="false" t="normal">K31+K40+K44</f>
        <v>75.23</v>
      </c>
      <c r="L45" s="40" t="n">
        <f aca="false" ca="false" dt2D="false" dtr="false" t="normal">L31+L40+L44</f>
        <v>531.56</v>
      </c>
      <c r="M45" s="40" t="n">
        <f aca="false" ca="false" dt2D="false" dtr="false" t="normal">M31+M40+M44</f>
        <v>335.15999999999997</v>
      </c>
      <c r="N45" s="40" t="n">
        <f aca="false" ca="false" dt2D="false" dtr="false" t="normal">N31+N40+N44</f>
        <v>22.229</v>
      </c>
    </row>
    <row outlineLevel="0" r="46">
      <c r="A46" s="41" t="n"/>
      <c r="B46" s="41" t="s">
        <v>45</v>
      </c>
      <c r="C46" s="41" t="n"/>
      <c r="D46" s="42" t="n">
        <v>0.69</v>
      </c>
      <c r="E46" s="41" t="n"/>
      <c r="F46" s="41" t="n"/>
      <c r="G46" s="41" t="n"/>
      <c r="H46" s="41" t="n"/>
      <c r="I46" s="41" t="n"/>
      <c r="J46" s="41" t="n"/>
      <c r="K46" s="41" t="n"/>
      <c r="L46" s="41" t="n"/>
      <c r="M46" s="41" t="n"/>
      <c r="N46" s="41" t="n"/>
    </row>
  </sheetData>
  <mergeCells count="18">
    <mergeCell ref="A32:N32"/>
    <mergeCell ref="A27:N27"/>
    <mergeCell ref="B25:B26"/>
    <mergeCell ref="C25:C26"/>
    <mergeCell ref="A25:A26"/>
    <mergeCell ref="H25:K25"/>
    <mergeCell ref="D25:G25"/>
    <mergeCell ref="L25:N25"/>
    <mergeCell ref="A24:N24"/>
    <mergeCell ref="A1:N1"/>
    <mergeCell ref="D2:G2"/>
    <mergeCell ref="H2:K2"/>
    <mergeCell ref="L2:N2"/>
    <mergeCell ref="A2:A3"/>
    <mergeCell ref="B2:B3"/>
    <mergeCell ref="C2:C3"/>
    <mergeCell ref="A4:N4"/>
    <mergeCell ref="A9:N9"/>
  </mergeCells>
  <pageMargins bottom="0.790000021457672" footer="0.19680555164814" header="0.19680555164814" left="0.790000021457672" right="0.790000021457672" top="0.790000021457672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2023-02-21T06:39:26Z</dcterms:modified>
</cp:coreProperties>
</file>