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ownloads\01-26-2023_06-28-48-AM\"/>
    </mc:Choice>
  </mc:AlternateContent>
  <xr:revisionPtr revIDLastSave="0" documentId="13_ncr:1_{8F5EB2CC-C521-4139-9427-BD47633C6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G22" i="1"/>
  <c r="F22" i="1"/>
  <c r="N21" i="1"/>
  <c r="M21" i="1"/>
  <c r="L21" i="1"/>
  <c r="K21" i="1"/>
  <c r="J21" i="1"/>
  <c r="I21" i="1"/>
  <c r="I22" i="1" s="1"/>
  <c r="H21" i="1"/>
  <c r="G21" i="1"/>
  <c r="F21" i="1"/>
  <c r="E21" i="1"/>
  <c r="D21" i="1"/>
  <c r="N17" i="1"/>
  <c r="M17" i="1"/>
  <c r="M22" i="1" s="1"/>
  <c r="L17" i="1"/>
  <c r="L22" i="1" s="1"/>
  <c r="K17" i="1"/>
  <c r="K22" i="1" s="1"/>
  <c r="J17" i="1"/>
  <c r="J22" i="1" s="1"/>
  <c r="I17" i="1"/>
  <c r="H17" i="1"/>
  <c r="H22" i="1" s="1"/>
  <c r="G17" i="1"/>
  <c r="F17" i="1"/>
  <c r="E17" i="1"/>
  <c r="E22" i="1" s="1"/>
  <c r="D17" i="1"/>
  <c r="D22" i="1" s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<sst xmlns="http://schemas.openxmlformats.org/spreadsheetml/2006/main" count="86" uniqueCount="46">
  <si>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</si>
  <si>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</si>
  <si>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</si>
  <si>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</si>
  <si>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</si>
  <si>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</si>
  <si>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</si>
  <si>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</si>
  <si>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</si>
  <si>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</si>
  <si>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</si>
  <si>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</si>
  <si>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</si>
  <si>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</si>
  <si>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</si>
  <si>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</si>
  <si>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</si>
  <si>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4 Завтрак</t>
  </si>
  <si>
    <t>Омлет паравой</t>
  </si>
  <si>
    <t>Какао на молоке</t>
  </si>
  <si>
    <t>Батон с повидлом</t>
  </si>
  <si>
    <t>20/15/5</t>
  </si>
  <si>
    <t>Всего завтрак</t>
  </si>
  <si>
    <t>День 4 Обед</t>
  </si>
  <si>
    <t>Икра морковная</t>
  </si>
  <si>
    <t>Щи на мясо к/б</t>
  </si>
  <si>
    <t>200/25/10</t>
  </si>
  <si>
    <t>Рыба тушеная с овощами.</t>
  </si>
  <si>
    <t>90/50</t>
  </si>
  <si>
    <t>Картофель тушеный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</si>
  <si>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</si>
  <si>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</si>
  <si>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</si>
  <si>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</si>
  <si>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</si>
  <si>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</si>
  <si>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</si>
  <si>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</si>
  <si>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</si>
  <si>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</si>
  <si>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</si>
  <si>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</si>
  <si>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</si>
  <si>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250/25/10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</si>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</sst>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3" fillId="0" borderId="0" xfId="0" applyFont="1"/>
    <xf numFmtId="9" fontId="3" fillId="0" borderId="0" xfId="0" applyNumberFormat="1" applyFont="1"/>
    <xf numFmtId="9" fontId="0" fillId="0" borderId="0" xfId="0" applyNumberFormat="1"/>
    <xf numFmtId="0" fontId="0" fillId="0" borderId="23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7" workbookViewId="0">
      <selection activeCell="A24" sqref="A24:N24"/>
    </sheetView>
  </sheetViews>
  <sheetFormatPr defaultRowHeight="15" x14ac:dyDescent="0.25"/>
  <sheetData>
    <row r="1" spans="1:14" ht="15.75" thickBot="1" x14ac:dyDescent="0.3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30" x14ac:dyDescent="0.25">
      <c r="A5" s="20">
        <v>215</v>
      </c>
      <c r="B5" s="21" t="s">
        <v>18</v>
      </c>
      <c r="C5" s="20">
        <v>150</v>
      </c>
      <c r="D5" s="20">
        <v>6.2</v>
      </c>
      <c r="E5" s="20">
        <v>11.61</v>
      </c>
      <c r="F5" s="20">
        <v>29.51</v>
      </c>
      <c r="G5" s="20">
        <v>247.5</v>
      </c>
      <c r="H5" s="20">
        <v>0.15</v>
      </c>
      <c r="I5" s="20">
        <v>0.18</v>
      </c>
      <c r="J5" s="20">
        <v>1.3</v>
      </c>
      <c r="K5" s="20">
        <v>0.38</v>
      </c>
      <c r="L5" s="20">
        <v>125.2</v>
      </c>
      <c r="M5" s="20">
        <v>46.5</v>
      </c>
      <c r="N5" s="20">
        <v>1.02</v>
      </c>
    </row>
    <row r="6" spans="1:14" x14ac:dyDescent="0.25">
      <c r="A6" s="20">
        <v>382</v>
      </c>
      <c r="B6" s="20" t="s">
        <v>19</v>
      </c>
      <c r="C6" s="20">
        <v>200</v>
      </c>
      <c r="D6" s="20">
        <v>0.2</v>
      </c>
      <c r="E6" s="20">
        <v>0.51</v>
      </c>
      <c r="F6" s="20">
        <v>14.97</v>
      </c>
      <c r="G6" s="20">
        <v>56.85</v>
      </c>
      <c r="H6" s="20">
        <v>0.03</v>
      </c>
      <c r="I6" s="20">
        <v>0</v>
      </c>
      <c r="J6" s="20">
        <v>0.1</v>
      </c>
      <c r="K6" s="20">
        <v>0.8</v>
      </c>
      <c r="L6" s="20">
        <v>49.66</v>
      </c>
      <c r="M6" s="20">
        <v>44</v>
      </c>
      <c r="N6" s="20">
        <v>8.2200000000000006</v>
      </c>
    </row>
    <row r="7" spans="1:14" ht="15.75" thickBot="1" x14ac:dyDescent="0.3">
      <c r="A7" s="22">
        <v>2</v>
      </c>
      <c r="B7" s="22" t="s">
        <v>20</v>
      </c>
      <c r="C7" s="22" t="s">
        <v>21</v>
      </c>
      <c r="D7" s="22">
        <v>1.2</v>
      </c>
      <c r="E7" s="22">
        <v>3.1</v>
      </c>
      <c r="F7" s="23">
        <v>21</v>
      </c>
      <c r="G7" s="22">
        <v>118</v>
      </c>
      <c r="H7" s="22">
        <v>0.06</v>
      </c>
      <c r="I7" s="22">
        <v>0.03</v>
      </c>
      <c r="J7" s="22">
        <v>0.5</v>
      </c>
      <c r="K7" s="22">
        <v>0.75</v>
      </c>
      <c r="L7" s="22">
        <v>23.5</v>
      </c>
      <c r="M7" s="22">
        <v>13.5</v>
      </c>
      <c r="N7" s="22">
        <v>1.9</v>
      </c>
    </row>
    <row r="8" spans="1:14" ht="15.75" thickBot="1" x14ac:dyDescent="0.3">
      <c r="A8" s="24"/>
      <c r="B8" s="25" t="s">
        <v>22</v>
      </c>
      <c r="C8" s="25"/>
      <c r="D8" s="25">
        <f t="shared" ref="D8:N8" si="0">SUM(D5:D7)</f>
        <v>7.6000000000000005</v>
      </c>
      <c r="E8" s="25">
        <f t="shared" si="0"/>
        <v>15.219999999999999</v>
      </c>
      <c r="F8" s="26">
        <f t="shared" si="0"/>
        <v>65.48</v>
      </c>
      <c r="G8" s="25">
        <f t="shared" si="0"/>
        <v>422.35</v>
      </c>
      <c r="H8" s="25">
        <f t="shared" si="0"/>
        <v>0.24</v>
      </c>
      <c r="I8" s="25">
        <f t="shared" si="0"/>
        <v>0.21</v>
      </c>
      <c r="J8" s="25">
        <f t="shared" si="0"/>
        <v>1.9000000000000001</v>
      </c>
      <c r="K8" s="25">
        <f t="shared" si="0"/>
        <v>1.9300000000000002</v>
      </c>
      <c r="L8" s="25">
        <f t="shared" si="0"/>
        <v>198.36</v>
      </c>
      <c r="M8" s="25">
        <f t="shared" si="0"/>
        <v>104</v>
      </c>
      <c r="N8" s="27">
        <f t="shared" si="0"/>
        <v>11.14</v>
      </c>
    </row>
    <row r="9" spans="1:14" x14ac:dyDescent="0.25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45" x14ac:dyDescent="0.25">
      <c r="A10" s="20">
        <v>126</v>
      </c>
      <c r="B10" s="21" t="s">
        <v>24</v>
      </c>
      <c r="C10" s="20">
        <v>80</v>
      </c>
      <c r="D10" s="20">
        <v>1.76</v>
      </c>
      <c r="E10" s="20">
        <v>3.68</v>
      </c>
      <c r="F10" s="20">
        <v>8.6999999999999993</v>
      </c>
      <c r="G10" s="20">
        <v>74.959999999999994</v>
      </c>
      <c r="H10" s="20">
        <v>0.04</v>
      </c>
      <c r="I10" s="20">
        <v>0</v>
      </c>
      <c r="J10" s="20">
        <v>4.09</v>
      </c>
      <c r="K10" s="20">
        <v>56</v>
      </c>
      <c r="L10" s="20">
        <v>24.51</v>
      </c>
      <c r="M10" s="20">
        <v>33.020000000000003</v>
      </c>
      <c r="N10" s="20">
        <v>0.97</v>
      </c>
    </row>
    <row r="11" spans="1:14" x14ac:dyDescent="0.25">
      <c r="A11" s="20">
        <v>88</v>
      </c>
      <c r="B11" s="20" t="s">
        <v>25</v>
      </c>
      <c r="C11" s="20" t="s">
        <v>26</v>
      </c>
      <c r="D11" s="20">
        <v>9.23</v>
      </c>
      <c r="E11" s="20">
        <v>3.18</v>
      </c>
      <c r="F11" s="20">
        <v>16.329999999999998</v>
      </c>
      <c r="G11" s="20">
        <v>142.52000000000001</v>
      </c>
      <c r="H11" s="20">
        <v>0.15</v>
      </c>
      <c r="I11" s="20">
        <v>0.17</v>
      </c>
      <c r="J11" s="20">
        <v>44</v>
      </c>
      <c r="K11" s="20">
        <v>4.5999999999999996</v>
      </c>
      <c r="L11" s="20">
        <v>73.81</v>
      </c>
      <c r="M11" s="20">
        <v>44.8</v>
      </c>
      <c r="N11" s="20">
        <v>2.29</v>
      </c>
    </row>
    <row r="12" spans="1:14" ht="75" x14ac:dyDescent="0.25">
      <c r="A12" s="20">
        <v>229</v>
      </c>
      <c r="B12" s="21" t="s">
        <v>27</v>
      </c>
      <c r="C12" s="20" t="s">
        <v>28</v>
      </c>
      <c r="D12" s="20">
        <v>10</v>
      </c>
      <c r="E12" s="20">
        <v>10.1</v>
      </c>
      <c r="F12" s="20">
        <v>14.04</v>
      </c>
      <c r="G12" s="20">
        <v>203</v>
      </c>
      <c r="H12" s="20">
        <v>0.1</v>
      </c>
      <c r="I12" s="20">
        <v>0.1</v>
      </c>
      <c r="J12" s="20">
        <v>30</v>
      </c>
      <c r="K12" s="20">
        <v>1.34</v>
      </c>
      <c r="L12" s="20">
        <v>11</v>
      </c>
      <c r="M12" s="20">
        <v>40</v>
      </c>
      <c r="N12" s="20">
        <v>1</v>
      </c>
    </row>
    <row r="13" spans="1:14" x14ac:dyDescent="0.25">
      <c r="A13" s="31">
        <v>216</v>
      </c>
      <c r="B13" s="20" t="s">
        <v>29</v>
      </c>
      <c r="C13" s="20">
        <v>150</v>
      </c>
      <c r="D13" s="20">
        <v>2.52</v>
      </c>
      <c r="E13" s="20">
        <v>6.24</v>
      </c>
      <c r="F13" s="20">
        <v>29.43</v>
      </c>
      <c r="G13" s="20">
        <v>188.92</v>
      </c>
      <c r="H13" s="20">
        <v>0.16</v>
      </c>
      <c r="I13" s="20">
        <v>0.09</v>
      </c>
      <c r="J13" s="20">
        <v>12.01</v>
      </c>
      <c r="K13" s="20">
        <v>3.09</v>
      </c>
      <c r="L13" s="20">
        <v>23.13</v>
      </c>
      <c r="M13" s="20">
        <v>39.06</v>
      </c>
      <c r="N13" s="20">
        <v>1.56</v>
      </c>
    </row>
    <row r="14" spans="1:14" x14ac:dyDescent="0.25">
      <c r="A14" s="31">
        <v>639</v>
      </c>
      <c r="B14" s="20" t="s">
        <v>30</v>
      </c>
      <c r="C14" s="20">
        <v>200</v>
      </c>
      <c r="D14" s="20">
        <v>0.6</v>
      </c>
      <c r="E14" s="20">
        <v>31.4</v>
      </c>
      <c r="F14" s="20">
        <v>106</v>
      </c>
      <c r="G14" s="20">
        <v>124</v>
      </c>
      <c r="H14" s="20">
        <v>0</v>
      </c>
      <c r="I14" s="20">
        <v>0</v>
      </c>
      <c r="J14" s="20">
        <v>0.2</v>
      </c>
      <c r="K14" s="20">
        <v>0.09</v>
      </c>
      <c r="L14" s="20">
        <v>11</v>
      </c>
      <c r="M14" s="20">
        <v>3</v>
      </c>
      <c r="N14" s="20">
        <v>0.62</v>
      </c>
    </row>
    <row r="15" spans="1:14" x14ac:dyDescent="0.25">
      <c r="A15" s="20"/>
      <c r="B15" s="20" t="s">
        <v>31</v>
      </c>
      <c r="C15" s="20">
        <v>40</v>
      </c>
      <c r="D15" s="20">
        <v>3.4</v>
      </c>
      <c r="E15" s="20">
        <v>0.32</v>
      </c>
      <c r="F15" s="20">
        <v>19.68</v>
      </c>
      <c r="G15" s="20">
        <v>94</v>
      </c>
      <c r="H15" s="20">
        <v>0.08</v>
      </c>
      <c r="I15" s="20">
        <v>0.04</v>
      </c>
      <c r="J15" s="20">
        <v>0</v>
      </c>
      <c r="K15" s="20">
        <v>1.36</v>
      </c>
      <c r="L15" s="20">
        <v>13</v>
      </c>
      <c r="M15" s="20">
        <v>24.8</v>
      </c>
      <c r="N15" s="20">
        <v>1.68</v>
      </c>
    </row>
    <row r="16" spans="1:14" ht="15.75" thickBot="1" x14ac:dyDescent="0.3">
      <c r="A16" s="22"/>
      <c r="B16" s="22" t="s">
        <v>32</v>
      </c>
      <c r="C16" s="22">
        <v>40</v>
      </c>
      <c r="D16" s="22">
        <v>1.88</v>
      </c>
      <c r="E16" s="22">
        <v>0.28000000000000003</v>
      </c>
      <c r="F16" s="22">
        <v>19.920000000000002</v>
      </c>
      <c r="G16" s="22">
        <v>85.6</v>
      </c>
      <c r="H16" s="22">
        <v>7.0000000000000007E-2</v>
      </c>
      <c r="I16" s="22">
        <v>0.03</v>
      </c>
      <c r="J16" s="22">
        <v>0</v>
      </c>
      <c r="K16" s="22">
        <v>63.2</v>
      </c>
      <c r="L16" s="22">
        <v>14</v>
      </c>
      <c r="M16" s="22">
        <v>18.8</v>
      </c>
      <c r="N16" s="22">
        <v>1.56</v>
      </c>
    </row>
    <row r="17" spans="1:14" ht="15.75" thickBot="1" x14ac:dyDescent="0.3">
      <c r="A17" s="24"/>
      <c r="B17" s="25" t="s">
        <v>33</v>
      </c>
      <c r="C17" s="25"/>
      <c r="D17" s="25">
        <f t="shared" ref="D17:N17" si="1">SUM(D10:D16)</f>
        <v>29.39</v>
      </c>
      <c r="E17" s="25">
        <f t="shared" si="1"/>
        <v>55.2</v>
      </c>
      <c r="F17" s="25">
        <f t="shared" si="1"/>
        <v>214.10000000000002</v>
      </c>
      <c r="G17" s="25">
        <f t="shared" si="1"/>
        <v>913</v>
      </c>
      <c r="H17" s="25">
        <f t="shared" si="1"/>
        <v>0.60000000000000009</v>
      </c>
      <c r="I17" s="25">
        <f t="shared" si="1"/>
        <v>0.42999999999999994</v>
      </c>
      <c r="J17" s="25">
        <f t="shared" si="1"/>
        <v>90.300000000000011</v>
      </c>
      <c r="K17" s="25">
        <f t="shared" si="1"/>
        <v>129.68</v>
      </c>
      <c r="L17" s="25">
        <f t="shared" si="1"/>
        <v>170.45000000000002</v>
      </c>
      <c r="M17" s="25">
        <f t="shared" si="1"/>
        <v>203.48000000000002</v>
      </c>
      <c r="N17" s="27">
        <f t="shared" si="1"/>
        <v>9.6800000000000015</v>
      </c>
    </row>
    <row r="18" spans="1:14" ht="15.75" x14ac:dyDescent="0.25">
      <c r="A18" s="32"/>
      <c r="B18" s="33" t="s">
        <v>34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15.75" x14ac:dyDescent="0.25">
      <c r="A19" s="32">
        <v>43</v>
      </c>
      <c r="B19" s="36" t="s">
        <v>35</v>
      </c>
      <c r="C19" s="34" t="s">
        <v>36</v>
      </c>
      <c r="D19" s="35">
        <v>0.2</v>
      </c>
      <c r="E19" s="35">
        <v>0.51</v>
      </c>
      <c r="F19" s="35">
        <v>14.97</v>
      </c>
      <c r="G19" s="35">
        <v>56.85</v>
      </c>
      <c r="H19" s="35">
        <v>0</v>
      </c>
      <c r="I19" s="35">
        <v>0.1</v>
      </c>
      <c r="J19" s="35">
        <v>0.1</v>
      </c>
      <c r="K19" s="35">
        <v>0.8</v>
      </c>
      <c r="L19" s="35">
        <v>49.66</v>
      </c>
      <c r="M19" s="35">
        <v>44</v>
      </c>
      <c r="N19" s="36">
        <v>8.2240000000000002</v>
      </c>
    </row>
    <row r="20" spans="1:14" ht="15.75" x14ac:dyDescent="0.25">
      <c r="A20" s="32" t="s">
        <v>37</v>
      </c>
      <c r="B20" s="36" t="s">
        <v>38</v>
      </c>
      <c r="C20" s="34" t="s">
        <v>39</v>
      </c>
      <c r="D20" s="35">
        <v>1.92</v>
      </c>
      <c r="E20" s="35">
        <v>5.33</v>
      </c>
      <c r="F20" s="35">
        <v>35</v>
      </c>
      <c r="G20" s="35">
        <v>252.35</v>
      </c>
      <c r="H20" s="35">
        <v>0.1091</v>
      </c>
      <c r="I20" s="35">
        <v>0.12</v>
      </c>
      <c r="J20" s="35">
        <v>0.4</v>
      </c>
      <c r="K20" s="35">
        <v>0.16</v>
      </c>
      <c r="L20" s="35">
        <v>59.75</v>
      </c>
      <c r="M20" s="35">
        <v>22.4</v>
      </c>
      <c r="N20" s="35">
        <v>1.5189999999999999</v>
      </c>
    </row>
    <row r="21" spans="1:14" ht="15.75" x14ac:dyDescent="0.25">
      <c r="A21" s="36"/>
      <c r="B21" s="37" t="s">
        <v>40</v>
      </c>
      <c r="C21" s="38"/>
      <c r="D21" s="39">
        <f t="shared" ref="D21:N21" si="2">D19+D20</f>
        <v>2.12</v>
      </c>
      <c r="E21" s="39">
        <f t="shared" si="2"/>
        <v>5.84</v>
      </c>
      <c r="F21" s="39">
        <f t="shared" si="2"/>
        <v>49.97</v>
      </c>
      <c r="G21" s="39">
        <f t="shared" si="2"/>
        <v>309.2</v>
      </c>
      <c r="H21" s="39">
        <f t="shared" si="2"/>
        <v>0.1091</v>
      </c>
      <c r="I21" s="39">
        <f t="shared" si="2"/>
        <v>0.22</v>
      </c>
      <c r="J21" s="39">
        <f t="shared" si="2"/>
        <v>0.5</v>
      </c>
      <c r="K21" s="39">
        <f t="shared" si="2"/>
        <v>0.96000000000000008</v>
      </c>
      <c r="L21" s="39">
        <f t="shared" si="2"/>
        <v>109.41</v>
      </c>
      <c r="M21" s="39">
        <f t="shared" si="2"/>
        <v>66.400000000000006</v>
      </c>
      <c r="N21" s="39">
        <f t="shared" si="2"/>
        <v>9.7430000000000003</v>
      </c>
    </row>
    <row r="22" spans="1:14" ht="15.75" x14ac:dyDescent="0.25">
      <c r="A22" s="36"/>
      <c r="B22" s="37" t="s">
        <v>41</v>
      </c>
      <c r="C22" s="38"/>
      <c r="D22" s="39">
        <f t="shared" ref="D22:N22" si="3">D9+D17+D21</f>
        <v>31.51</v>
      </c>
      <c r="E22" s="39">
        <f t="shared" si="3"/>
        <v>61.040000000000006</v>
      </c>
      <c r="F22" s="39">
        <f t="shared" si="3"/>
        <v>264.07000000000005</v>
      </c>
      <c r="G22" s="39">
        <f t="shared" si="3"/>
        <v>1222.2</v>
      </c>
      <c r="H22" s="39">
        <f t="shared" si="3"/>
        <v>0.70910000000000006</v>
      </c>
      <c r="I22" s="39">
        <f t="shared" si="3"/>
        <v>0.64999999999999991</v>
      </c>
      <c r="J22" s="39">
        <f t="shared" si="3"/>
        <v>90.800000000000011</v>
      </c>
      <c r="K22" s="39">
        <f t="shared" si="3"/>
        <v>130.64000000000001</v>
      </c>
      <c r="L22" s="39">
        <f t="shared" si="3"/>
        <v>279.86</v>
      </c>
      <c r="M22" s="39">
        <f t="shared" si="3"/>
        <v>269.88</v>
      </c>
      <c r="N22" s="39">
        <f t="shared" si="3"/>
        <v>19.423000000000002</v>
      </c>
    </row>
    <row r="23" spans="1:14" ht="15.75" x14ac:dyDescent="0.25">
      <c r="A23" s="40"/>
      <c r="B23" s="40" t="s">
        <v>42</v>
      </c>
      <c r="C23" s="40"/>
      <c r="D23" s="41">
        <v>0.7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x14ac:dyDescent="0.25">
      <c r="A24" s="44" t="s">
        <v>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t="s">
        <v>0</v>
      </c>
      <c r="B25" t="s">
        <v>1</v>
      </c>
      <c r="C25" t="s">
        <v>2</v>
      </c>
      <c r="D25" t="s">
        <v>3</v>
      </c>
      <c r="H25" t="s">
        <v>4</v>
      </c>
      <c r="L25" t="s">
        <v>5</v>
      </c>
    </row>
    <row r="26" spans="1:14" x14ac:dyDescent="0.25">
      <c r="D26" t="s">
        <v>6</v>
      </c>
      <c r="E26" t="s">
        <v>7</v>
      </c>
      <c r="F26" t="s">
        <v>8</v>
      </c>
      <c r="G26" t="s">
        <v>9</v>
      </c>
      <c r="H26" t="s">
        <v>10</v>
      </c>
      <c r="I26" t="s">
        <v>11</v>
      </c>
      <c r="J26" t="s">
        <v>12</v>
      </c>
      <c r="K26" t="s">
        <v>13</v>
      </c>
      <c r="L26" t="s">
        <v>14</v>
      </c>
      <c r="M26" t="s">
        <v>15</v>
      </c>
      <c r="N26" t="s">
        <v>16</v>
      </c>
    </row>
    <row r="27" spans="1:14" x14ac:dyDescent="0.25">
      <c r="A27" t="s">
        <v>17</v>
      </c>
    </row>
    <row r="28" spans="1:14" x14ac:dyDescent="0.25">
      <c r="A28">
        <v>215</v>
      </c>
      <c r="B28" t="s">
        <v>18</v>
      </c>
      <c r="C28">
        <v>150</v>
      </c>
      <c r="D28">
        <v>6.2</v>
      </c>
      <c r="E28">
        <v>11.61</v>
      </c>
      <c r="F28">
        <v>29.51</v>
      </c>
      <c r="G28">
        <v>247.5</v>
      </c>
      <c r="H28">
        <v>0.15</v>
      </c>
      <c r="I28">
        <v>0.18</v>
      </c>
      <c r="J28">
        <v>1.3</v>
      </c>
      <c r="K28">
        <v>0.38</v>
      </c>
      <c r="L28">
        <v>125.2</v>
      </c>
      <c r="M28">
        <v>46.5</v>
      </c>
      <c r="N28">
        <v>1.02</v>
      </c>
    </row>
    <row r="29" spans="1:14" x14ac:dyDescent="0.25">
      <c r="A29">
        <v>382</v>
      </c>
      <c r="B29" t="s">
        <v>19</v>
      </c>
      <c r="C29">
        <v>200</v>
      </c>
      <c r="D29">
        <v>0.2</v>
      </c>
      <c r="E29">
        <v>0.51</v>
      </c>
      <c r="F29">
        <v>14.97</v>
      </c>
      <c r="G29">
        <v>56.85</v>
      </c>
      <c r="H29">
        <v>0.03</v>
      </c>
      <c r="I29">
        <v>0</v>
      </c>
      <c r="J29">
        <v>0.1</v>
      </c>
      <c r="K29">
        <v>0.8</v>
      </c>
      <c r="L29">
        <v>49.66</v>
      </c>
      <c r="M29">
        <v>44</v>
      </c>
      <c r="N29">
        <v>8.2200000000000006</v>
      </c>
    </row>
    <row r="30" spans="1:14" x14ac:dyDescent="0.25">
      <c r="A30">
        <v>2</v>
      </c>
      <c r="B30" t="s">
        <v>20</v>
      </c>
      <c r="C30" t="s">
        <v>21</v>
      </c>
      <c r="D30">
        <v>1.2</v>
      </c>
      <c r="E30">
        <v>3.1</v>
      </c>
      <c r="F30">
        <v>21</v>
      </c>
      <c r="G30">
        <v>118</v>
      </c>
      <c r="H30">
        <v>0.06</v>
      </c>
      <c r="I30">
        <v>0.03</v>
      </c>
      <c r="J30">
        <v>0.5</v>
      </c>
      <c r="K30">
        <v>0.75</v>
      </c>
      <c r="L30">
        <v>23.5</v>
      </c>
      <c r="M30">
        <v>13.5</v>
      </c>
      <c r="N30">
        <v>1.9</v>
      </c>
    </row>
    <row r="31" spans="1:14" x14ac:dyDescent="0.25">
      <c r="B31" t="s">
        <v>22</v>
      </c>
      <c r="D31">
        <v>7.6</v>
      </c>
      <c r="E31">
        <v>15.22</v>
      </c>
      <c r="F31">
        <v>65.48</v>
      </c>
      <c r="G31">
        <v>422.35</v>
      </c>
      <c r="H31">
        <v>0.24</v>
      </c>
      <c r="I31">
        <v>0.21</v>
      </c>
      <c r="J31">
        <v>1.9</v>
      </c>
      <c r="K31">
        <v>1.93</v>
      </c>
      <c r="L31">
        <v>198.36</v>
      </c>
      <c r="M31">
        <v>104</v>
      </c>
      <c r="N31">
        <v>11.14</v>
      </c>
    </row>
    <row r="32" spans="1:14" x14ac:dyDescent="0.25">
      <c r="A32" t="s">
        <v>23</v>
      </c>
    </row>
    <row r="33" spans="1:14" x14ac:dyDescent="0.25">
      <c r="A33">
        <v>126</v>
      </c>
      <c r="B33" t="s">
        <v>24</v>
      </c>
      <c r="C33">
        <v>100</v>
      </c>
      <c r="D33">
        <v>2.2000000000000002</v>
      </c>
      <c r="E33">
        <v>4.5999999999999996</v>
      </c>
      <c r="F33">
        <v>10.87</v>
      </c>
      <c r="G33">
        <v>93.7</v>
      </c>
      <c r="H33">
        <v>0.04</v>
      </c>
      <c r="I33">
        <v>0</v>
      </c>
      <c r="J33">
        <v>4.09</v>
      </c>
      <c r="K33">
        <v>56</v>
      </c>
      <c r="L33">
        <v>24.51</v>
      </c>
      <c r="M33">
        <v>33.020000000000003</v>
      </c>
      <c r="N33">
        <v>0.97</v>
      </c>
    </row>
    <row r="34" spans="1:14" x14ac:dyDescent="0.25">
      <c r="A34">
        <v>88</v>
      </c>
      <c r="B34" t="s">
        <v>25</v>
      </c>
      <c r="C34" t="s">
        <v>43</v>
      </c>
      <c r="D34">
        <v>9.23</v>
      </c>
      <c r="E34">
        <v>3.18</v>
      </c>
      <c r="F34">
        <v>16.329999999999998</v>
      </c>
      <c r="G34">
        <v>142.52000000000001</v>
      </c>
      <c r="H34">
        <v>0.15</v>
      </c>
      <c r="I34">
        <v>0.17</v>
      </c>
      <c r="J34">
        <v>44</v>
      </c>
      <c r="K34">
        <v>4.5999999999999996</v>
      </c>
      <c r="L34">
        <v>73.81</v>
      </c>
      <c r="M34">
        <v>44.8</v>
      </c>
      <c r="N34">
        <v>2.29</v>
      </c>
    </row>
    <row r="35" spans="1:14" x14ac:dyDescent="0.25">
      <c r="A35">
        <v>229</v>
      </c>
      <c r="B35" t="s">
        <v>27</v>
      </c>
      <c r="C35" t="s">
        <v>28</v>
      </c>
      <c r="D35">
        <v>10</v>
      </c>
      <c r="E35">
        <v>10.1</v>
      </c>
      <c r="F35">
        <v>14.04</v>
      </c>
      <c r="G35">
        <v>203</v>
      </c>
      <c r="H35">
        <v>0.1</v>
      </c>
      <c r="I35">
        <v>0.1</v>
      </c>
      <c r="J35">
        <v>30</v>
      </c>
      <c r="K35">
        <v>1.34</v>
      </c>
      <c r="L35">
        <v>11</v>
      </c>
      <c r="M35">
        <v>40</v>
      </c>
      <c r="N35">
        <v>1</v>
      </c>
    </row>
    <row r="36" spans="1:14" x14ac:dyDescent="0.25">
      <c r="A36">
        <v>216</v>
      </c>
      <c r="B36" t="s">
        <v>29</v>
      </c>
      <c r="C36">
        <v>180</v>
      </c>
      <c r="D36">
        <v>2.52</v>
      </c>
      <c r="E36">
        <v>6.24</v>
      </c>
      <c r="F36">
        <v>29.43</v>
      </c>
      <c r="G36">
        <v>188.92</v>
      </c>
      <c r="H36">
        <v>0.16</v>
      </c>
      <c r="I36">
        <v>0.09</v>
      </c>
      <c r="J36">
        <v>12.01</v>
      </c>
      <c r="K36">
        <v>3.09</v>
      </c>
      <c r="L36">
        <v>23.13</v>
      </c>
      <c r="M36">
        <v>39.06</v>
      </c>
      <c r="N36">
        <v>1.56</v>
      </c>
    </row>
    <row r="37" spans="1:14" x14ac:dyDescent="0.25">
      <c r="A37">
        <v>639</v>
      </c>
      <c r="B37" t="s">
        <v>30</v>
      </c>
      <c r="C37">
        <v>200</v>
      </c>
      <c r="D37">
        <v>0.6</v>
      </c>
      <c r="E37">
        <v>31.4</v>
      </c>
      <c r="F37">
        <v>106</v>
      </c>
      <c r="G37">
        <v>124</v>
      </c>
      <c r="H37">
        <v>0</v>
      </c>
      <c r="I37">
        <v>0</v>
      </c>
      <c r="J37">
        <v>0.2</v>
      </c>
      <c r="K37">
        <v>0.09</v>
      </c>
      <c r="L37">
        <v>11</v>
      </c>
      <c r="M37">
        <v>3</v>
      </c>
      <c r="N37">
        <v>0.62</v>
      </c>
    </row>
    <row r="38" spans="1:14" x14ac:dyDescent="0.25">
      <c r="B38" t="s">
        <v>31</v>
      </c>
      <c r="C38">
        <v>40</v>
      </c>
      <c r="D38">
        <v>3.4</v>
      </c>
      <c r="E38">
        <v>0.32</v>
      </c>
      <c r="F38">
        <v>19.68</v>
      </c>
      <c r="G38">
        <v>94</v>
      </c>
      <c r="H38">
        <v>0.08</v>
      </c>
      <c r="I38">
        <v>0.04</v>
      </c>
      <c r="J38">
        <v>0</v>
      </c>
      <c r="K38">
        <v>1.36</v>
      </c>
      <c r="L38">
        <v>13</v>
      </c>
      <c r="M38">
        <v>24.8</v>
      </c>
      <c r="N38">
        <v>1.68</v>
      </c>
    </row>
    <row r="39" spans="1:14" x14ac:dyDescent="0.25">
      <c r="B39" t="s">
        <v>32</v>
      </c>
      <c r="C39">
        <v>40</v>
      </c>
      <c r="D39">
        <v>1.88</v>
      </c>
      <c r="E39">
        <v>0.28000000000000003</v>
      </c>
      <c r="F39">
        <v>19.920000000000002</v>
      </c>
      <c r="G39">
        <v>85.6</v>
      </c>
      <c r="H39">
        <v>7.0000000000000007E-2</v>
      </c>
      <c r="I39">
        <v>0.03</v>
      </c>
      <c r="J39">
        <v>0</v>
      </c>
      <c r="K39">
        <v>63.2</v>
      </c>
      <c r="L39">
        <v>14</v>
      </c>
      <c r="M39">
        <v>18.8</v>
      </c>
      <c r="N39">
        <v>1.56</v>
      </c>
    </row>
    <row r="40" spans="1:14" x14ac:dyDescent="0.25">
      <c r="B40" t="s">
        <v>33</v>
      </c>
      <c r="D40">
        <v>29.83</v>
      </c>
      <c r="E40">
        <v>56.12</v>
      </c>
      <c r="F40">
        <v>216.27</v>
      </c>
      <c r="G40">
        <v>931.74</v>
      </c>
      <c r="H40">
        <v>0.6</v>
      </c>
      <c r="I40">
        <v>0.43</v>
      </c>
      <c r="J40">
        <v>90.3</v>
      </c>
      <c r="K40">
        <v>129.68</v>
      </c>
      <c r="L40">
        <v>170.45</v>
      </c>
      <c r="M40">
        <v>203.48</v>
      </c>
      <c r="N40">
        <v>9.68</v>
      </c>
    </row>
    <row r="41" spans="1:14" x14ac:dyDescent="0.25">
      <c r="B41" t="s">
        <v>34</v>
      </c>
    </row>
    <row r="42" spans="1:14" x14ac:dyDescent="0.25">
      <c r="A42">
        <v>43</v>
      </c>
      <c r="B42" t="s">
        <v>35</v>
      </c>
      <c r="C42">
        <v>200</v>
      </c>
      <c r="D42">
        <v>0.2</v>
      </c>
      <c r="E42">
        <v>0.51</v>
      </c>
      <c r="F42">
        <v>14.97</v>
      </c>
      <c r="G42">
        <v>56.85</v>
      </c>
      <c r="H42">
        <v>0</v>
      </c>
      <c r="I42">
        <v>0.1</v>
      </c>
      <c r="J42">
        <v>0.1</v>
      </c>
      <c r="K42">
        <v>0.8</v>
      </c>
      <c r="L42">
        <v>49.66</v>
      </c>
      <c r="M42">
        <v>44</v>
      </c>
      <c r="N42">
        <v>8.2240000000000002</v>
      </c>
    </row>
    <row r="43" spans="1:14" x14ac:dyDescent="0.25">
      <c r="A43" t="s">
        <v>37</v>
      </c>
      <c r="B43" t="s">
        <v>38</v>
      </c>
      <c r="C43">
        <v>50</v>
      </c>
      <c r="D43">
        <v>1.92</v>
      </c>
      <c r="E43">
        <v>5.33</v>
      </c>
      <c r="F43">
        <v>35</v>
      </c>
      <c r="G43">
        <v>252.35</v>
      </c>
      <c r="H43">
        <v>0.11</v>
      </c>
      <c r="I43">
        <v>0.12</v>
      </c>
      <c r="J43">
        <v>0.4</v>
      </c>
      <c r="K43">
        <v>0.16</v>
      </c>
      <c r="L43">
        <v>59.75</v>
      </c>
      <c r="M43">
        <v>22.4</v>
      </c>
      <c r="N43">
        <v>1.52</v>
      </c>
    </row>
    <row r="44" spans="1:14" x14ac:dyDescent="0.25">
      <c r="B44" t="s">
        <v>40</v>
      </c>
      <c r="D44">
        <v>2.12</v>
      </c>
      <c r="E44">
        <v>5.84</v>
      </c>
      <c r="F44">
        <v>49.97</v>
      </c>
      <c r="G44">
        <v>309.2</v>
      </c>
      <c r="H44">
        <v>0.11</v>
      </c>
      <c r="I44">
        <v>0.22</v>
      </c>
      <c r="J44">
        <v>0.5</v>
      </c>
      <c r="K44">
        <v>0.96</v>
      </c>
      <c r="L44">
        <v>109.41</v>
      </c>
      <c r="M44">
        <v>66.400000000000006</v>
      </c>
      <c r="N44">
        <v>9.74</v>
      </c>
    </row>
    <row r="45" spans="1:14" x14ac:dyDescent="0.25">
      <c r="B45" t="s">
        <v>41</v>
      </c>
      <c r="D45">
        <v>31.95</v>
      </c>
      <c r="E45">
        <v>61.96</v>
      </c>
      <c r="F45">
        <v>266.24</v>
      </c>
      <c r="G45">
        <v>1240.94</v>
      </c>
      <c r="H45">
        <v>0.71</v>
      </c>
      <c r="I45">
        <v>0.65</v>
      </c>
      <c r="J45">
        <v>90.8</v>
      </c>
      <c r="K45">
        <v>130.63999999999999</v>
      </c>
      <c r="L45">
        <v>279.86</v>
      </c>
      <c r="M45">
        <v>269.88</v>
      </c>
      <c r="N45">
        <v>19.420000000000002</v>
      </c>
    </row>
    <row r="46" spans="1:14" x14ac:dyDescent="0.25">
      <c r="B46" t="s">
        <v>42</v>
      </c>
      <c r="D46" s="42">
        <v>0.7</v>
      </c>
    </row>
  </sheetData>
  <mergeCells count="10">
    <mergeCell ref="A4:N4"/>
    <mergeCell ref="A9:N9"/>
    <mergeCell ref="A1:N1"/>
    <mergeCell ref="A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2023-01-26T10:12:49Z</dcterms:modified>
</cp:coreProperties>
</file>