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<sst xmlns="http://schemas.openxmlformats.org/spreadsheetml/2006/main" xmlns:a="http://schemas.openxmlformats.org/drawingml/2006/main" xmlns:a15="http://schemas.microsoft.com/office/drawing/2012/main" xmlns:asvg="http://schemas.microsoft.com/office/drawing/2016/SVG/main" xmlns:c="http://schemas.openxmlformats.org/drawingml/2006/chart" xmlns:co="http://ncloudtech.com" xmlns:co-ooxml="http://ncloudtech.com/ooxml" xmlns:m="http://schemas.openxmlformats.org/officeDocument/2006/math" xmlns:mc="http://schemas.openxmlformats.org/markup-compatibility/2006" xmlns:o="urn:schemas-microsoft-com:office:office" xmlns:p="http://schemas.openxmlformats.org/presentationml/2006/main" xmlns:pic="http://schemas.openxmlformats.org/drawingml/2006/picture" xmlns:r="http://schemas.openxmlformats.org/officeDocument/2006/relationships" xmlns:s="http://schemas.openxmlformats.org/officeDocument/2006/sharedTypes" xmlns:sl="http://schemas.openxmlformats.org/schemaLibrary/2006/main" xmlns:v="urn:schemas-microsoft-com:vml" xmlns:w="http://schemas.openxmlformats.org/wordprocessingml/2006/main" xmlns:w14="http://schemas.microsoft.com/office/word/2010/wordml" xmlns:w15="http://schemas.microsoft.com/office/word/2012/wordml" xmlns:wp="http://schemas.openxmlformats.org/drawingml/2006/wordprocessingDrawing" xmlns:wpg="http://schemas.microsoft.com/office/word/2010/wordprocessingGroup" xmlns:wps="http://schemas.microsoft.com/office/word/2010/wordprocessingShape" xmlns:x="urn:schemas-microsoft-com:office:excel" xmlns:x14="http://schemas.microsoft.com/office/spreadsheetml/2009/9/main" xmlns:xdr="http://schemas.openxmlformats.org/drawingml/2006/spreadsheetDrawing" xmlns:xm="http://schemas.microsoft.com/office/excel/2006/main" mc:Ignorable="co co-ooxml w14 x14 w15">
  <si>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</si>
  <si>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</si>
  <si>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</si>
  <si>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</si>
  <si>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</si>
  <si>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</si>
  <si>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</si>
  <si>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</si>
  <si>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</si>
  <si>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</si>
  <si>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</si>
  <si>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</si>
  <si>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</si>
  <si>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</si>
  <si>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</si>
  <si>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</si>
  <si>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</si>
  <si>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</si>
  <si>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10 Завтрак</t>
  </si>
  <si>
    <t>пшено</t>
  </si>
  <si>
    <t>150/20</t>
  </si>
  <si>
    <t xml:space="preserve">Чай </t>
  </si>
  <si>
    <t>200/15/7</t>
  </si>
  <si>
    <t>Батон с повидлом</t>
  </si>
  <si>
    <t>20/15/5</t>
  </si>
  <si>
    <t>Всего завтрак</t>
  </si>
  <si>
    <t>День 10 Обед</t>
  </si>
  <si>
    <t>Икра свекольная</t>
  </si>
  <si>
    <t>Суп с фрикадельками из говядины</t>
  </si>
  <si>
    <t>200/20</t>
  </si>
  <si>
    <t>Курица запеченая со сметанным соусом</t>
  </si>
  <si>
    <t>90/50</t>
  </si>
  <si>
    <t>Макароны отварные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</si>
  <si>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</si>
  <si>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</si>
  <si>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</si>
  <si>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</si>
  <si>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</si>
  <si>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</t>
  </si>
  <si>
    <t>Печенье</t>
  </si>
  <si>
    <t>50</t>
  </si>
  <si>
    <t>Чай с лимоном</t>
  </si>
  <si>
    <t>200/7</t>
  </si>
  <si>
    <t>Всего полдник</t>
  </si>
  <si>
    <t>ИТОГО</t>
  </si>
  <si>
    <t>соотношение Б:Ж:У = 1:1:4</t>
  </si>
  <si>
    <t>Для 12 лет и старше</t>
  </si>
  <si>
    <t>250/20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</si>
</sst>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55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ill="true" applyFont="true" applyNumberFormat="true" borderId="15" fillId="2" fontId="2" numFmtId="1000" quotePrefix="false">
      <alignment horizontal="center"/>
    </xf>
    <xf applyAlignment="true" applyBorder="true" applyFill="true" applyFont="true" applyNumberFormat="true" borderId="15" fillId="2" fontId="2" numFmtId="1000" quotePrefix="false">
      <alignment wrapText="true"/>
    </xf>
    <xf applyBorder="true" applyFill="true" applyFont="true" applyNumberFormat="true" borderId="15" fillId="2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Alignment="true" applyBorder="true" applyFont="true" applyNumberFormat="true" borderId="15" fillId="0" fontId="5" numFmtId="1000" quotePrefix="false">
      <alignment horizontal="center" vertical="center"/>
    </xf>
    <xf applyAlignment="true" applyBorder="true" applyFont="true" applyNumberFormat="true" borderId="15" fillId="0" fontId="6" numFmtId="1000" quotePrefix="false">
      <alignment horizontal="left" vertical="center"/>
    </xf>
    <xf applyAlignment="true" applyBorder="true" applyFont="true" applyNumberFormat="true" borderId="15" fillId="0" fontId="5" numFmtId="1002" quotePrefix="false">
      <alignment horizontal="center" vertical="center"/>
    </xf>
    <xf applyBorder="true" applyFont="true" applyNumberFormat="true" borderId="15" fillId="0" fontId="5" numFmtId="1003" quotePrefix="false"/>
    <xf applyAlignment="true" applyBorder="true" applyFont="true" applyNumberFormat="true" borderId="15" fillId="0" fontId="5" numFmtId="1000" quotePrefix="false">
      <alignment horizontal="left" vertical="center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6" numFmtId="1002" quotePrefix="false">
      <alignment horizontal="center" vertical="center"/>
    </xf>
    <xf applyBorder="true" applyFont="true" applyNumberFormat="true" borderId="15" fillId="0" fontId="6" numFmtId="1003" quotePrefix="false"/>
    <xf applyAlignment="true" applyFont="true" applyNumberFormat="true" borderId="0" fillId="0" fontId="5" numFmtId="1000" quotePrefix="false">
      <alignment horizontal="center" vertical="center"/>
    </xf>
    <xf applyFont="true" applyNumberFormat="true" borderId="0" fillId="0" fontId="5" numFmtId="1004" quotePrefix="false"/>
    <xf applyFont="true" applyNumberFormat="true" borderId="0" fillId="0" fontId="5" numFmtId="1000" quotePrefix="false"/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Border="true" applyFont="true" applyNumberFormat="true" borderId="15" fillId="0" fontId="6" numFmtId="1002" quotePrefix="false"/>
    <xf applyFont="true" applyNumberFormat="true" borderId="0" fillId="0" fontId="5" numFmtId="1000" quotePrefix="false"/>
    <xf applyFont="true" applyNumberFormat="true" borderId="0" fillId="0" fontId="5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219</v>
      </c>
      <c r="B5" s="21" t="s">
        <v>19</v>
      </c>
      <c r="C5" s="22" t="s">
        <v>20</v>
      </c>
      <c r="D5" s="22" t="n">
        <v>5.5</v>
      </c>
      <c r="E5" s="22" t="n">
        <v>14.23</v>
      </c>
      <c r="F5" s="22" t="n">
        <v>35.84</v>
      </c>
      <c r="G5" s="22" t="n">
        <v>330</v>
      </c>
      <c r="H5" s="22" t="n">
        <v>0.19</v>
      </c>
      <c r="I5" s="22" t="n">
        <v>0.2</v>
      </c>
      <c r="J5" s="22" t="n">
        <v>1.3</v>
      </c>
      <c r="K5" s="22" t="n">
        <v>1.59</v>
      </c>
      <c r="L5" s="22" t="n">
        <v>135.7</v>
      </c>
      <c r="M5" s="22" t="n">
        <v>84.47</v>
      </c>
      <c r="N5" s="22" t="n">
        <v>2.5</v>
      </c>
    </row>
    <row outlineLevel="0" r="6">
      <c r="A6" s="23" t="n">
        <v>686</v>
      </c>
      <c r="B6" s="24" t="s">
        <v>21</v>
      </c>
      <c r="C6" s="24" t="s">
        <v>22</v>
      </c>
      <c r="D6" s="24" t="n">
        <v>0.3</v>
      </c>
      <c r="E6" s="24" t="n">
        <v>0</v>
      </c>
      <c r="F6" s="24" t="n">
        <v>15.2</v>
      </c>
      <c r="G6" s="24" t="n">
        <v>95</v>
      </c>
      <c r="H6" s="24" t="n">
        <v>0</v>
      </c>
      <c r="I6" s="24" t="n">
        <v>0</v>
      </c>
      <c r="J6" s="24" t="n">
        <v>2.22</v>
      </c>
      <c r="K6" s="24" t="n">
        <v>0.82</v>
      </c>
      <c r="L6" s="24" t="n">
        <v>59.53</v>
      </c>
      <c r="M6" s="24" t="n">
        <v>47.05</v>
      </c>
      <c r="N6" s="24" t="n">
        <v>8.47</v>
      </c>
    </row>
    <row outlineLevel="0" r="7">
      <c r="A7" s="25" t="n">
        <v>2</v>
      </c>
      <c r="B7" s="26" t="s">
        <v>23</v>
      </c>
      <c r="C7" s="26" t="s">
        <v>24</v>
      </c>
      <c r="D7" s="26" t="n">
        <v>1.2</v>
      </c>
      <c r="E7" s="26" t="n">
        <v>3.1</v>
      </c>
      <c r="F7" s="27" t="n">
        <v>21</v>
      </c>
      <c r="G7" s="26" t="n">
        <v>118</v>
      </c>
      <c r="H7" s="26" t="n">
        <v>0.06</v>
      </c>
      <c r="I7" s="26" t="n">
        <v>0.03</v>
      </c>
      <c r="J7" s="26" t="n">
        <v>0.5</v>
      </c>
      <c r="K7" s="26" t="n">
        <v>0.75</v>
      </c>
      <c r="L7" s="26" t="n">
        <v>23.5</v>
      </c>
      <c r="M7" s="26" t="n">
        <v>13.5</v>
      </c>
      <c r="N7" s="26" t="n">
        <v>1.9</v>
      </c>
    </row>
    <row outlineLevel="0" r="8">
      <c r="A8" s="28" t="n"/>
      <c r="B8" s="29" t="s">
        <v>25</v>
      </c>
      <c r="C8" s="29" t="n"/>
      <c r="D8" s="29" t="n">
        <f aca="false" ca="false" dt2D="false" dtr="false" t="normal">SUM(D5:D7)</f>
        <v>7</v>
      </c>
      <c r="E8" s="29" t="n">
        <f aca="false" ca="false" dt2D="false" dtr="false" t="normal">SUM(E5:E7)</f>
        <v>17.330000000000002</v>
      </c>
      <c r="F8" s="30" t="n">
        <f aca="false" ca="false" dt2D="false" dtr="false" t="normal">SUM(F5:F7)</f>
        <v>72.04</v>
      </c>
      <c r="G8" s="29" t="n">
        <f aca="false" ca="false" dt2D="false" dtr="false" t="normal">SUM(G5:G7)</f>
        <v>543</v>
      </c>
      <c r="H8" s="29" t="n">
        <f aca="false" ca="false" dt2D="false" dtr="false" t="normal">SUM(H5:H7)</f>
        <v>0.25</v>
      </c>
      <c r="I8" s="29" t="n">
        <f aca="false" ca="false" dt2D="false" dtr="false" t="normal">SUM(I5:I7)</f>
        <v>0.23</v>
      </c>
      <c r="J8" s="29" t="n">
        <f aca="false" ca="false" dt2D="false" dtr="false" t="normal">SUM(J5:J7)</f>
        <v>4.0200000000000005</v>
      </c>
      <c r="K8" s="29" t="n">
        <f aca="false" ca="false" dt2D="false" dtr="false" t="normal">SUM(K5:K7)</f>
        <v>3.16</v>
      </c>
      <c r="L8" s="29" t="n">
        <f aca="false" ca="false" dt2D="false" dtr="false" t="normal">SUM(L5:L7)</f>
        <v>218.73</v>
      </c>
      <c r="M8" s="29" t="n">
        <f aca="false" ca="false" dt2D="false" dtr="false" t="normal">SUM(M5:M7)</f>
        <v>145.01999999999998</v>
      </c>
      <c r="N8" s="31" t="n">
        <f aca="false" ca="false" dt2D="false" dtr="false" t="normal">SUM(N5:N7)</f>
        <v>12.870000000000001</v>
      </c>
    </row>
    <row outlineLevel="0" r="9">
      <c r="A9" s="32" t="s">
        <v>26</v>
      </c>
      <c r="B9" s="33" t="s"/>
      <c r="C9" s="33" t="s"/>
      <c r="D9" s="33" t="s"/>
      <c r="E9" s="33" t="s"/>
      <c r="F9" s="33" t="s"/>
      <c r="G9" s="33" t="s"/>
      <c r="H9" s="33" t="s"/>
      <c r="I9" s="33" t="s"/>
      <c r="J9" s="33" t="s"/>
      <c r="K9" s="33" t="s"/>
      <c r="L9" s="33" t="s"/>
      <c r="M9" s="33" t="s"/>
      <c r="N9" s="34" t="s"/>
    </row>
    <row outlineLevel="0" r="10">
      <c r="A10" s="23" t="n">
        <v>126</v>
      </c>
      <c r="B10" s="35" t="s">
        <v>27</v>
      </c>
      <c r="C10" s="24" t="n">
        <v>80</v>
      </c>
      <c r="D10" s="24" t="n">
        <v>1.88</v>
      </c>
      <c r="E10" s="24" t="n">
        <v>3.68</v>
      </c>
      <c r="F10" s="24" t="n">
        <v>9.86</v>
      </c>
      <c r="G10" s="24" t="n">
        <v>80.08</v>
      </c>
      <c r="H10" s="24" t="n">
        <v>0.02</v>
      </c>
      <c r="I10" s="24" t="n">
        <v>0</v>
      </c>
      <c r="J10" s="24" t="n">
        <v>5.37</v>
      </c>
      <c r="K10" s="24" t="n">
        <v>48.63</v>
      </c>
      <c r="L10" s="24" t="n">
        <v>30.59</v>
      </c>
      <c r="M10" s="24" t="n">
        <v>23.7</v>
      </c>
      <c r="N10" s="24" t="n">
        <v>1.41</v>
      </c>
    </row>
    <row outlineLevel="0" r="11">
      <c r="A11" s="23" t="n">
        <v>209</v>
      </c>
      <c r="B11" s="35" t="s">
        <v>28</v>
      </c>
      <c r="C11" s="24" t="s">
        <v>29</v>
      </c>
      <c r="D11" s="24" t="n">
        <v>5.83</v>
      </c>
      <c r="E11" s="24" t="n">
        <v>4.56</v>
      </c>
      <c r="F11" s="24" t="n">
        <v>133.58</v>
      </c>
      <c r="G11" s="24" t="n">
        <v>118.8</v>
      </c>
      <c r="H11" s="24" t="n">
        <v>0.12</v>
      </c>
      <c r="I11" s="24" t="n">
        <v>0</v>
      </c>
      <c r="J11" s="24" t="n">
        <v>9.87</v>
      </c>
      <c r="K11" s="24" t="n">
        <v>103.97</v>
      </c>
      <c r="L11" s="24" t="n">
        <v>25.52</v>
      </c>
      <c r="M11" s="24" t="n">
        <v>32.01</v>
      </c>
      <c r="N11" s="24" t="n">
        <v>1.29</v>
      </c>
    </row>
    <row outlineLevel="0" r="12">
      <c r="A12" s="20" t="n">
        <v>261</v>
      </c>
      <c r="B12" s="21" t="s">
        <v>30</v>
      </c>
      <c r="C12" s="22" t="s">
        <v>31</v>
      </c>
      <c r="D12" s="22" t="n">
        <v>3.85</v>
      </c>
      <c r="E12" s="22" t="n">
        <v>2.91</v>
      </c>
      <c r="F12" s="22" t="n">
        <v>6.02</v>
      </c>
      <c r="G12" s="22" t="n">
        <v>136.1</v>
      </c>
      <c r="H12" s="22" t="n">
        <v>0.12</v>
      </c>
      <c r="I12" s="22" t="n">
        <v>0.2</v>
      </c>
      <c r="J12" s="22" t="n">
        <v>1.8</v>
      </c>
      <c r="K12" s="22" t="n">
        <v>2.3</v>
      </c>
      <c r="L12" s="22" t="n">
        <v>11.24</v>
      </c>
      <c r="M12" s="22" t="n">
        <v>29.96</v>
      </c>
      <c r="N12" s="22" t="n">
        <v>1.67</v>
      </c>
    </row>
    <row outlineLevel="0" r="13">
      <c r="A13" s="23" t="n">
        <v>516</v>
      </c>
      <c r="B13" s="24" t="s">
        <v>32</v>
      </c>
      <c r="C13" s="24" t="n">
        <v>150</v>
      </c>
      <c r="D13" s="24" t="n">
        <v>5.25</v>
      </c>
      <c r="E13" s="24" t="n">
        <v>6.15</v>
      </c>
      <c r="F13" s="24" t="n">
        <v>35.25</v>
      </c>
      <c r="G13" s="24" t="n">
        <v>220.5</v>
      </c>
      <c r="H13" s="24" t="n">
        <v>0.19</v>
      </c>
      <c r="I13" s="24" t="n">
        <v>0.09</v>
      </c>
      <c r="J13" s="24" t="n">
        <v>0</v>
      </c>
      <c r="K13" s="24" t="n">
        <v>1.68</v>
      </c>
      <c r="L13" s="24" t="n">
        <v>33</v>
      </c>
      <c r="M13" s="24" t="n">
        <v>103</v>
      </c>
      <c r="N13" s="24" t="n">
        <v>3.36</v>
      </c>
    </row>
    <row outlineLevel="0" r="14">
      <c r="A14" s="23" t="n">
        <v>349</v>
      </c>
      <c r="B14" s="24" t="s">
        <v>33</v>
      </c>
      <c r="C14" s="24" t="n">
        <v>200</v>
      </c>
      <c r="D14" s="24" t="n">
        <v>0.6</v>
      </c>
      <c r="E14" s="24" t="n">
        <v>31.4</v>
      </c>
      <c r="F14" s="24" t="n">
        <v>106</v>
      </c>
      <c r="G14" s="24" t="n">
        <v>124</v>
      </c>
      <c r="H14" s="24" t="n">
        <v>0</v>
      </c>
      <c r="I14" s="24" t="n">
        <v>0</v>
      </c>
      <c r="J14" s="24" t="n">
        <v>0.2</v>
      </c>
      <c r="K14" s="24" t="n">
        <v>0.09</v>
      </c>
      <c r="L14" s="24" t="n">
        <v>11</v>
      </c>
      <c r="M14" s="24" t="n">
        <v>3</v>
      </c>
      <c r="N14" s="24" t="n">
        <v>0.62</v>
      </c>
    </row>
    <row outlineLevel="0" r="15">
      <c r="A15" s="24" t="n"/>
      <c r="B15" s="24" t="s">
        <v>34</v>
      </c>
      <c r="C15" s="24" t="n">
        <v>40</v>
      </c>
      <c r="D15" s="24" t="n">
        <v>3.4</v>
      </c>
      <c r="E15" s="24" t="n">
        <v>0.32</v>
      </c>
      <c r="F15" s="24" t="n">
        <v>19.68</v>
      </c>
      <c r="G15" s="24" t="n">
        <v>94</v>
      </c>
      <c r="H15" s="24" t="n">
        <v>0.08</v>
      </c>
      <c r="I15" s="24" t="n">
        <v>0.04</v>
      </c>
      <c r="J15" s="24" t="n">
        <v>0</v>
      </c>
      <c r="K15" s="24" t="n">
        <v>1.36</v>
      </c>
      <c r="L15" s="24" t="n">
        <v>13</v>
      </c>
      <c r="M15" s="24" t="n">
        <v>24.8</v>
      </c>
      <c r="N15" s="24" t="n">
        <v>1.68</v>
      </c>
    </row>
    <row outlineLevel="0" r="16">
      <c r="A16" s="26" t="n"/>
      <c r="B16" s="26" t="s">
        <v>35</v>
      </c>
      <c r="C16" s="26" t="n">
        <v>40</v>
      </c>
      <c r="D16" s="26" t="n">
        <v>1.88</v>
      </c>
      <c r="E16" s="26" t="n">
        <v>0.28</v>
      </c>
      <c r="F16" s="26" t="n">
        <v>19.92</v>
      </c>
      <c r="G16" s="26" t="n">
        <v>85.6</v>
      </c>
      <c r="H16" s="26" t="n">
        <v>0.07</v>
      </c>
      <c r="I16" s="26" t="n">
        <v>0.03</v>
      </c>
      <c r="J16" s="26" t="n">
        <v>0</v>
      </c>
      <c r="K16" s="26" t="n">
        <v>63.2</v>
      </c>
      <c r="L16" s="26" t="n">
        <v>14</v>
      </c>
      <c r="M16" s="26" t="n">
        <v>18.8</v>
      </c>
      <c r="N16" s="26" t="n">
        <v>1.56</v>
      </c>
    </row>
    <row outlineLevel="0" r="17">
      <c r="A17" s="28" t="n"/>
      <c r="B17" s="29" t="s">
        <v>36</v>
      </c>
      <c r="C17" s="29" t="n"/>
      <c r="D17" s="29" t="n">
        <f aca="false" ca="false" dt2D="false" dtr="false" t="normal">SUM(D10:D16)</f>
        <v>22.69</v>
      </c>
      <c r="E17" s="29" t="n">
        <f aca="false" ca="false" dt2D="false" dtr="false" t="normal">SUM(E10:E16)</f>
        <v>49.300000000000004</v>
      </c>
      <c r="F17" s="29" t="n">
        <f aca="false" ca="false" dt2D="false" dtr="false" t="normal">SUM(F10:F16)</f>
        <v>330.31000000000006</v>
      </c>
      <c r="G17" s="29" t="n">
        <f aca="false" ca="false" dt2D="false" dtr="false" t="normal">SUM(G10:G16)</f>
        <v>859.08</v>
      </c>
      <c r="H17" s="29" t="n">
        <f aca="false" ca="false" dt2D="false" dtr="false" t="normal">SUM(H10:H16)</f>
        <v>0.6000000000000001</v>
      </c>
      <c r="I17" s="29" t="n">
        <f aca="false" ca="false" dt2D="false" dtr="false" t="normal">SUM(I10:I16)</f>
        <v>0.36</v>
      </c>
      <c r="J17" s="29" t="n">
        <f aca="false" ca="false" dt2D="false" dtr="false" t="normal">SUM(J10:J16)</f>
        <v>17.24</v>
      </c>
      <c r="K17" s="29" t="n">
        <f aca="false" ca="false" dt2D="false" dtr="false" t="normal">SUM(K10:K16)</f>
        <v>221.23000000000002</v>
      </c>
      <c r="L17" s="29" t="n">
        <f aca="false" ca="false" dt2D="false" dtr="false" t="normal">SUM(L10:L16)</f>
        <v>138.35</v>
      </c>
      <c r="M17" s="29" t="n">
        <f aca="false" ca="false" dt2D="false" dtr="false" t="normal">SUM(M10:M16)</f>
        <v>235.27</v>
      </c>
      <c r="N17" s="31" t="n">
        <f aca="false" ca="false" dt2D="false" dtr="false" t="normal">SUM(N10:N16)</f>
        <v>11.59</v>
      </c>
    </row>
    <row outlineLevel="0" r="18">
      <c r="A18" s="36" t="n"/>
      <c r="B18" s="37" t="s">
        <v>37</v>
      </c>
      <c r="C18" s="38" t="n"/>
      <c r="D18" s="39" t="n"/>
      <c r="E18" s="39" t="n"/>
      <c r="F18" s="39" t="n"/>
      <c r="G18" s="39" t="n"/>
      <c r="H18" s="39" t="n"/>
      <c r="I18" s="39" t="n"/>
      <c r="J18" s="39" t="n"/>
      <c r="K18" s="39" t="n"/>
      <c r="L18" s="39" t="n"/>
      <c r="M18" s="39" t="n"/>
      <c r="N18" s="39" t="n"/>
    </row>
    <row outlineLevel="0" r="19">
      <c r="A19" s="36" t="s">
        <v>38</v>
      </c>
      <c r="B19" s="40" t="s">
        <v>39</v>
      </c>
      <c r="C19" s="38" t="s">
        <v>40</v>
      </c>
      <c r="D19" s="39" t="n">
        <v>1.92</v>
      </c>
      <c r="E19" s="39" t="n">
        <v>5.33</v>
      </c>
      <c r="F19" s="39" t="n">
        <v>35</v>
      </c>
      <c r="G19" s="39" t="n">
        <v>252.35</v>
      </c>
      <c r="H19" s="39" t="n">
        <v>0.1091</v>
      </c>
      <c r="I19" s="39" t="n">
        <v>0.123</v>
      </c>
      <c r="J19" s="39" t="n">
        <v>0.39</v>
      </c>
      <c r="K19" s="39" t="n">
        <v>0.162</v>
      </c>
      <c r="L19" s="39" t="n">
        <v>59.75</v>
      </c>
      <c r="M19" s="39" t="n">
        <v>22.41</v>
      </c>
      <c r="N19" s="41" t="n">
        <v>1.519</v>
      </c>
    </row>
    <row outlineLevel="0" r="20">
      <c r="A20" s="36" t="n">
        <v>377</v>
      </c>
      <c r="B20" s="40" t="s">
        <v>41</v>
      </c>
      <c r="C20" s="38" t="s">
        <v>42</v>
      </c>
      <c r="D20" s="39" t="n">
        <v>0.23</v>
      </c>
      <c r="E20" s="39" t="n">
        <v>0.03</v>
      </c>
      <c r="F20" s="39" t="n">
        <v>15.52</v>
      </c>
      <c r="G20" s="39" t="n">
        <v>59.25</v>
      </c>
      <c r="H20" s="39" t="n">
        <v>0</v>
      </c>
      <c r="I20" s="39" t="n">
        <v>0</v>
      </c>
      <c r="J20" s="39" t="n">
        <v>2.22</v>
      </c>
      <c r="K20" s="39" t="n">
        <v>0.82</v>
      </c>
      <c r="L20" s="39" t="n">
        <v>59.53</v>
      </c>
      <c r="M20" s="39" t="n">
        <v>47.05</v>
      </c>
      <c r="N20" s="39" t="n">
        <v>8.474</v>
      </c>
    </row>
    <row outlineLevel="0" r="21">
      <c r="A21" s="36" t="n"/>
      <c r="B21" s="37" t="s">
        <v>43</v>
      </c>
      <c r="C21" s="42" t="n"/>
      <c r="D21" s="43" t="n">
        <f aca="false" ca="false" dt2D="false" dtr="false" t="normal">D19+D20</f>
        <v>2.15</v>
      </c>
      <c r="E21" s="43" t="n">
        <f aca="false" ca="false" dt2D="false" dtr="false" t="normal">E19+E20</f>
        <v>5.36</v>
      </c>
      <c r="F21" s="43" t="n">
        <f aca="false" ca="false" dt2D="false" dtr="false" t="normal">F19+F20</f>
        <v>50.519999999999996</v>
      </c>
      <c r="G21" s="43" t="n">
        <f aca="false" ca="false" dt2D="false" dtr="false" t="normal">G19+G20</f>
        <v>311.6</v>
      </c>
      <c r="H21" s="43" t="n">
        <f aca="false" ca="false" dt2D="false" dtr="false" t="normal">H19+H20</f>
        <v>0.1091</v>
      </c>
      <c r="I21" s="43" t="n">
        <f aca="false" ca="false" dt2D="false" dtr="false" t="normal">I19+I20</f>
        <v>0.123</v>
      </c>
      <c r="J21" s="43" t="n">
        <f aca="false" ca="false" dt2D="false" dtr="false" t="normal">J19+J20</f>
        <v>2.6100000000000003</v>
      </c>
      <c r="K21" s="43" t="n">
        <f aca="false" ca="false" dt2D="false" dtr="false" t="normal">K19+K20</f>
        <v>0.982</v>
      </c>
      <c r="L21" s="43" t="n">
        <f aca="false" ca="false" dt2D="false" dtr="false" t="normal">L19+L20</f>
        <v>119.28</v>
      </c>
      <c r="M21" s="43" t="n">
        <f aca="false" ca="false" dt2D="false" dtr="false" t="normal">M19+M20</f>
        <v>69.46</v>
      </c>
      <c r="N21" s="43" t="n">
        <f aca="false" ca="false" dt2D="false" dtr="false" t="normal">N19+N20</f>
        <v>9.993</v>
      </c>
    </row>
    <row outlineLevel="0" r="22">
      <c r="A22" s="36" t="n"/>
      <c r="B22" s="37" t="s">
        <v>44</v>
      </c>
      <c r="C22" s="42" t="n"/>
      <c r="D22" s="43" t="n">
        <f aca="false" ca="false" dt2D="false" dtr="false" t="normal">D8+D17+D21</f>
        <v>31.84</v>
      </c>
      <c r="E22" s="43" t="n">
        <f aca="false" ca="false" dt2D="false" dtr="false" t="normal">E8+E17+E21</f>
        <v>71.99000000000001</v>
      </c>
      <c r="F22" s="43" t="n">
        <f aca="false" ca="false" dt2D="false" dtr="false" t="normal">F8+F17+F21</f>
        <v>452.87000000000006</v>
      </c>
      <c r="G22" s="43" t="n">
        <f aca="false" ca="false" dt2D="false" dtr="false" t="normal">G8+G17+G21</f>
        <v>1713.6799999999998</v>
      </c>
      <c r="H22" s="43" t="n">
        <f aca="false" ca="false" dt2D="false" dtr="false" t="normal">H8+H17+H21</f>
        <v>0.9591000000000001</v>
      </c>
      <c r="I22" s="43" t="n">
        <f aca="false" ca="false" dt2D="false" dtr="false" t="normal">I8+I17+I21</f>
        <v>0.713</v>
      </c>
      <c r="J22" s="43" t="n">
        <f aca="false" ca="false" dt2D="false" dtr="false" t="normal">J8+J17+J21</f>
        <v>23.869999999999997</v>
      </c>
      <c r="K22" s="43" t="n">
        <f aca="false" ca="false" dt2D="false" dtr="false" t="normal">K8+K17+K21</f>
        <v>225.372</v>
      </c>
      <c r="L22" s="43" t="n">
        <f aca="false" ca="false" dt2D="false" dtr="false" t="normal">L8+L17+L21</f>
        <v>476.36</v>
      </c>
      <c r="M22" s="43" t="n">
        <f aca="false" ca="false" dt2D="false" dtr="false" t="normal">M8+M17+M21</f>
        <v>449.74999999999994</v>
      </c>
      <c r="N22" s="43" t="n">
        <f aca="false" ca="false" dt2D="false" dtr="false" t="normal">N8+N17+N21</f>
        <v>34.453</v>
      </c>
    </row>
    <row outlineLevel="0" r="23">
      <c r="A23" s="44" t="n"/>
      <c r="B23" s="44" t="s">
        <v>45</v>
      </c>
      <c r="C23" s="44" t="n"/>
      <c r="D23" s="45" t="n">
        <v>0.72</v>
      </c>
      <c r="E23" s="46" t="n"/>
      <c r="F23" s="46" t="n"/>
      <c r="G23" s="46" t="n"/>
      <c r="H23" s="46" t="n"/>
      <c r="I23" s="46" t="n"/>
      <c r="J23" s="46" t="n"/>
      <c r="K23" s="46" t="n"/>
      <c r="L23" s="46" t="n"/>
      <c r="M23" s="46" t="n"/>
      <c r="N23" s="46" t="n"/>
    </row>
    <row outlineLevel="0" r="24">
      <c r="A24" s="0" t="s">
        <v>46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219</v>
      </c>
      <c r="B28" s="21" t="s">
        <v>19</v>
      </c>
      <c r="C28" s="22" t="s">
        <v>20</v>
      </c>
      <c r="D28" s="22" t="n">
        <v>5.5</v>
      </c>
      <c r="E28" s="22" t="n">
        <v>14.23</v>
      </c>
      <c r="F28" s="22" t="n">
        <v>35.84</v>
      </c>
      <c r="G28" s="22" t="n">
        <v>330</v>
      </c>
      <c r="H28" s="22" t="n">
        <v>0.19</v>
      </c>
      <c r="I28" s="22" t="n">
        <v>0.2</v>
      </c>
      <c r="J28" s="22" t="n">
        <v>1.3</v>
      </c>
      <c r="K28" s="22" t="n">
        <v>1.59</v>
      </c>
      <c r="L28" s="22" t="n">
        <v>135.7</v>
      </c>
      <c r="M28" s="22" t="n">
        <v>84.47</v>
      </c>
      <c r="N28" s="22" t="n">
        <v>2.5</v>
      </c>
    </row>
    <row outlineLevel="0" r="29">
      <c r="A29" s="23" t="n">
        <v>686</v>
      </c>
      <c r="B29" s="24" t="s">
        <v>21</v>
      </c>
      <c r="C29" s="24" t="s">
        <v>22</v>
      </c>
      <c r="D29" s="24" t="n">
        <v>0.3</v>
      </c>
      <c r="E29" s="24" t="n">
        <v>0</v>
      </c>
      <c r="F29" s="24" t="n">
        <v>15.2</v>
      </c>
      <c r="G29" s="24" t="n">
        <v>95</v>
      </c>
      <c r="H29" s="24" t="n">
        <v>0</v>
      </c>
      <c r="I29" s="24" t="n">
        <v>0</v>
      </c>
      <c r="J29" s="24" t="n">
        <v>2.22</v>
      </c>
      <c r="K29" s="24" t="n">
        <v>0.82</v>
      </c>
      <c r="L29" s="24" t="n">
        <v>59.53</v>
      </c>
      <c r="M29" s="24" t="n">
        <v>47.05</v>
      </c>
      <c r="N29" s="24" t="n">
        <v>8.47</v>
      </c>
    </row>
    <row outlineLevel="0" r="30">
      <c r="A30" s="25" t="n">
        <v>2</v>
      </c>
      <c r="B30" s="26" t="s">
        <v>23</v>
      </c>
      <c r="C30" s="26" t="s">
        <v>24</v>
      </c>
      <c r="D30" s="26" t="n">
        <v>1.2</v>
      </c>
      <c r="E30" s="26" t="n">
        <v>3.1</v>
      </c>
      <c r="F30" s="27" t="n">
        <v>21</v>
      </c>
      <c r="G30" s="26" t="n">
        <v>118</v>
      </c>
      <c r="H30" s="26" t="n">
        <v>0.06</v>
      </c>
      <c r="I30" s="26" t="n">
        <v>0.03</v>
      </c>
      <c r="J30" s="26" t="n">
        <v>0.5</v>
      </c>
      <c r="K30" s="26" t="n">
        <v>0.75</v>
      </c>
      <c r="L30" s="26" t="n">
        <v>23.5</v>
      </c>
      <c r="M30" s="26" t="n">
        <v>13.5</v>
      </c>
      <c r="N30" s="26" t="n">
        <v>1.9</v>
      </c>
    </row>
    <row outlineLevel="0" r="31">
      <c r="A31" s="28" t="n"/>
      <c r="B31" s="29" t="s">
        <v>25</v>
      </c>
      <c r="C31" s="29" t="n"/>
      <c r="D31" s="29" t="n">
        <f aca="false" ca="false" dt2D="false" dtr="false" t="normal">SUM(D28:D30)</f>
        <v>7</v>
      </c>
      <c r="E31" s="29" t="n">
        <f aca="false" ca="false" dt2D="false" dtr="false" t="normal">SUM(E28:E30)</f>
        <v>17.330000000000002</v>
      </c>
      <c r="F31" s="30" t="n">
        <f aca="false" ca="false" dt2D="false" dtr="false" t="normal">SUM(F28:F30)</f>
        <v>72.04</v>
      </c>
      <c r="G31" s="29" t="n">
        <f aca="false" ca="false" dt2D="false" dtr="false" t="normal">SUM(G28:G30)</f>
        <v>543</v>
      </c>
      <c r="H31" s="29" t="n">
        <f aca="false" ca="false" dt2D="false" dtr="false" t="normal">SUM(H28:H30)</f>
        <v>0.25</v>
      </c>
      <c r="I31" s="29" t="n">
        <f aca="false" ca="false" dt2D="false" dtr="false" t="normal">SUM(I28:I30)</f>
        <v>0.23</v>
      </c>
      <c r="J31" s="29" t="n">
        <f aca="false" ca="false" dt2D="false" dtr="false" t="normal">SUM(J28:J30)</f>
        <v>4.0200000000000005</v>
      </c>
      <c r="K31" s="29" t="n">
        <f aca="false" ca="false" dt2D="false" dtr="false" t="normal">SUM(K28:K30)</f>
        <v>3.16</v>
      </c>
      <c r="L31" s="29" t="n">
        <f aca="false" ca="false" dt2D="false" dtr="false" t="normal">SUM(L28:L30)</f>
        <v>218.73</v>
      </c>
      <c r="M31" s="29" t="n">
        <f aca="false" ca="false" dt2D="false" dtr="false" t="normal">SUM(M28:M30)</f>
        <v>145.01999999999998</v>
      </c>
      <c r="N31" s="31" t="n">
        <f aca="false" ca="false" dt2D="false" dtr="false" t="normal">SUM(N28:N30)</f>
        <v>12.870000000000001</v>
      </c>
    </row>
    <row outlineLevel="0" r="32">
      <c r="A32" s="32" t="s">
        <v>26</v>
      </c>
      <c r="B32" s="33" t="s"/>
      <c r="C32" s="33" t="s"/>
      <c r="D32" s="33" t="s"/>
      <c r="E32" s="33" t="s"/>
      <c r="F32" s="33" t="s"/>
      <c r="G32" s="33" t="s"/>
      <c r="H32" s="33" t="s"/>
      <c r="I32" s="33" t="s"/>
      <c r="J32" s="33" t="s"/>
      <c r="K32" s="33" t="s"/>
      <c r="L32" s="33" t="s"/>
      <c r="M32" s="33" t="s"/>
      <c r="N32" s="34" t="s"/>
    </row>
    <row outlineLevel="0" r="33">
      <c r="A33" s="23" t="n">
        <v>126</v>
      </c>
      <c r="B33" s="35" t="s">
        <v>27</v>
      </c>
      <c r="C33" s="24" t="n">
        <v>100</v>
      </c>
      <c r="D33" s="24" t="n">
        <v>2.35</v>
      </c>
      <c r="E33" s="24" t="n">
        <v>4.6</v>
      </c>
      <c r="F33" s="24" t="n">
        <v>12.32</v>
      </c>
      <c r="G33" s="24" t="n">
        <v>100.1</v>
      </c>
      <c r="H33" s="24" t="n">
        <v>0.02</v>
      </c>
      <c r="I33" s="24" t="n">
        <v>0</v>
      </c>
      <c r="J33" s="24" t="n">
        <v>5.37</v>
      </c>
      <c r="K33" s="24" t="n">
        <v>48.63</v>
      </c>
      <c r="L33" s="24" t="n">
        <v>30.59</v>
      </c>
      <c r="M33" s="24" t="n">
        <v>23.7</v>
      </c>
      <c r="N33" s="24" t="n">
        <v>1.41</v>
      </c>
    </row>
    <row outlineLevel="0" r="34">
      <c r="A34" s="23" t="n">
        <v>209</v>
      </c>
      <c r="B34" s="35" t="s">
        <v>28</v>
      </c>
      <c r="C34" s="24" t="s">
        <v>47</v>
      </c>
      <c r="D34" s="24" t="n">
        <v>5.83</v>
      </c>
      <c r="E34" s="24" t="n">
        <v>4.56</v>
      </c>
      <c r="F34" s="24" t="n">
        <v>133.58</v>
      </c>
      <c r="G34" s="24" t="n">
        <v>118.8</v>
      </c>
      <c r="H34" s="24" t="n">
        <v>0.12</v>
      </c>
      <c r="I34" s="24" t="n">
        <v>0</v>
      </c>
      <c r="J34" s="24" t="n">
        <v>9.87</v>
      </c>
      <c r="K34" s="24" t="n">
        <v>103.97</v>
      </c>
      <c r="L34" s="24" t="n">
        <v>25.52</v>
      </c>
      <c r="M34" s="24" t="n">
        <v>32.01</v>
      </c>
      <c r="N34" s="24" t="n">
        <v>1.29</v>
      </c>
    </row>
    <row outlineLevel="0" r="35">
      <c r="A35" s="20" t="n">
        <v>261</v>
      </c>
      <c r="B35" s="21" t="s">
        <v>30</v>
      </c>
      <c r="C35" s="22" t="s">
        <v>31</v>
      </c>
      <c r="D35" s="22" t="n">
        <v>3.85</v>
      </c>
      <c r="E35" s="22" t="n">
        <v>2.91</v>
      </c>
      <c r="F35" s="22" t="n">
        <v>6.02</v>
      </c>
      <c r="G35" s="22" t="n">
        <v>136.1</v>
      </c>
      <c r="H35" s="22" t="n">
        <v>0.12</v>
      </c>
      <c r="I35" s="22" t="n">
        <v>0.2</v>
      </c>
      <c r="J35" s="22" t="n">
        <v>1.8</v>
      </c>
      <c r="K35" s="22" t="n">
        <v>2.3</v>
      </c>
      <c r="L35" s="22" t="n">
        <v>11.24</v>
      </c>
      <c r="M35" s="22" t="n">
        <v>29.96</v>
      </c>
      <c r="N35" s="22" t="n">
        <v>1.67</v>
      </c>
    </row>
    <row outlineLevel="0" r="36">
      <c r="A36" s="23" t="n">
        <v>516</v>
      </c>
      <c r="B36" s="24" t="s">
        <v>32</v>
      </c>
      <c r="C36" s="24" t="n">
        <v>180</v>
      </c>
      <c r="D36" s="24" t="n">
        <v>5.25</v>
      </c>
      <c r="E36" s="24" t="n">
        <v>6.15</v>
      </c>
      <c r="F36" s="24" t="n">
        <v>35.25</v>
      </c>
      <c r="G36" s="24" t="n">
        <v>220.5</v>
      </c>
      <c r="H36" s="24" t="n">
        <v>0.19</v>
      </c>
      <c r="I36" s="24" t="n">
        <v>0.09</v>
      </c>
      <c r="J36" s="24" t="n">
        <v>0</v>
      </c>
      <c r="K36" s="24" t="n">
        <v>1.68</v>
      </c>
      <c r="L36" s="24" t="n">
        <v>33</v>
      </c>
      <c r="M36" s="24" t="n">
        <v>103</v>
      </c>
      <c r="N36" s="24" t="n">
        <v>3.36</v>
      </c>
    </row>
    <row outlineLevel="0" r="37">
      <c r="A37" s="23" t="n">
        <v>349</v>
      </c>
      <c r="B37" s="24" t="s">
        <v>33</v>
      </c>
      <c r="C37" s="24" t="n">
        <v>200</v>
      </c>
      <c r="D37" s="24" t="n">
        <v>0.6</v>
      </c>
      <c r="E37" s="24" t="n">
        <v>31.4</v>
      </c>
      <c r="F37" s="24" t="n">
        <v>106</v>
      </c>
      <c r="G37" s="24" t="n">
        <v>124</v>
      </c>
      <c r="H37" s="24" t="n">
        <v>0</v>
      </c>
      <c r="I37" s="24" t="n">
        <v>0</v>
      </c>
      <c r="J37" s="24" t="n">
        <v>0.2</v>
      </c>
      <c r="K37" s="24" t="n">
        <v>0.09</v>
      </c>
      <c r="L37" s="24" t="n">
        <v>11</v>
      </c>
      <c r="M37" s="24" t="n">
        <v>3</v>
      </c>
      <c r="N37" s="24" t="n">
        <v>0.62</v>
      </c>
    </row>
    <row outlineLevel="0" r="38">
      <c r="A38" s="24" t="n"/>
      <c r="B38" s="24" t="s">
        <v>34</v>
      </c>
      <c r="C38" s="24" t="n">
        <v>40</v>
      </c>
      <c r="D38" s="24" t="n">
        <v>3.4</v>
      </c>
      <c r="E38" s="24" t="n">
        <v>0.32</v>
      </c>
      <c r="F38" s="24" t="n">
        <v>19.68</v>
      </c>
      <c r="G38" s="24" t="n">
        <v>94</v>
      </c>
      <c r="H38" s="24" t="n">
        <v>0.08</v>
      </c>
      <c r="I38" s="24" t="n">
        <v>0.04</v>
      </c>
      <c r="J38" s="24" t="n">
        <v>0</v>
      </c>
      <c r="K38" s="24" t="n">
        <v>1.36</v>
      </c>
      <c r="L38" s="24" t="n">
        <v>13</v>
      </c>
      <c r="M38" s="24" t="n">
        <v>24.8</v>
      </c>
      <c r="N38" s="24" t="n">
        <v>1.68</v>
      </c>
    </row>
    <row outlineLevel="0" r="39">
      <c r="A39" s="26" t="n"/>
      <c r="B39" s="26" t="s">
        <v>35</v>
      </c>
      <c r="C39" s="26" t="n">
        <v>40</v>
      </c>
      <c r="D39" s="26" t="n">
        <v>1.88</v>
      </c>
      <c r="E39" s="26" t="n">
        <v>0.28</v>
      </c>
      <c r="F39" s="26" t="n">
        <v>19.92</v>
      </c>
      <c r="G39" s="26" t="n">
        <v>85.6</v>
      </c>
      <c r="H39" s="26" t="n">
        <v>0.07</v>
      </c>
      <c r="I39" s="26" t="n">
        <v>0.03</v>
      </c>
      <c r="J39" s="26" t="n">
        <v>0</v>
      </c>
      <c r="K39" s="26" t="n">
        <v>63.2</v>
      </c>
      <c r="L39" s="26" t="n">
        <v>14</v>
      </c>
      <c r="M39" s="26" t="n">
        <v>18.8</v>
      </c>
      <c r="N39" s="26" t="n">
        <v>1.56</v>
      </c>
    </row>
    <row outlineLevel="0" r="40">
      <c r="A40" s="28" t="n"/>
      <c r="B40" s="29" t="s">
        <v>36</v>
      </c>
      <c r="C40" s="29" t="n"/>
      <c r="D40" s="29" t="n">
        <f aca="false" ca="false" dt2D="false" dtr="false" t="normal">SUM(D33:D39)</f>
        <v>23.16</v>
      </c>
      <c r="E40" s="29" t="n">
        <f aca="false" ca="false" dt2D="false" dtr="false" t="normal">SUM(E33:E39)</f>
        <v>50.22</v>
      </c>
      <c r="F40" s="29" t="n">
        <f aca="false" ca="false" dt2D="false" dtr="false" t="normal">SUM(F33:F39)</f>
        <v>332.77000000000004</v>
      </c>
      <c r="G40" s="29" t="n">
        <f aca="false" ca="false" dt2D="false" dtr="false" t="normal">SUM(G33:G39)</f>
        <v>879.1</v>
      </c>
      <c r="H40" s="29" t="n">
        <f aca="false" ca="false" dt2D="false" dtr="false" t="normal">SUM(H33:H39)</f>
        <v>0.6000000000000001</v>
      </c>
      <c r="I40" s="29" t="n">
        <f aca="false" ca="false" dt2D="false" dtr="false" t="normal">SUM(I33:I39)</f>
        <v>0.36</v>
      </c>
      <c r="J40" s="29" t="n">
        <f aca="false" ca="false" dt2D="false" dtr="false" t="normal">SUM(J33:J39)</f>
        <v>17.24</v>
      </c>
      <c r="K40" s="29" t="n">
        <f aca="false" ca="false" dt2D="false" dtr="false" t="normal">SUM(K33:K39)</f>
        <v>221.23000000000002</v>
      </c>
      <c r="L40" s="29" t="n">
        <f aca="false" ca="false" dt2D="false" dtr="false" t="normal">SUM(L33:L39)</f>
        <v>138.35</v>
      </c>
      <c r="M40" s="29" t="n">
        <f aca="false" ca="false" dt2D="false" dtr="false" t="normal">SUM(M33:M39)</f>
        <v>235.27</v>
      </c>
      <c r="N40" s="31" t="n">
        <f aca="false" ca="false" dt2D="false" dtr="false" t="normal">SUM(N33:N39)</f>
        <v>11.59</v>
      </c>
    </row>
    <row outlineLevel="0" r="41">
      <c r="A41" s="47" t="n"/>
      <c r="B41" s="48" t="s">
        <v>37</v>
      </c>
      <c r="C41" s="49" t="n"/>
      <c r="D41" s="39" t="n"/>
      <c r="E41" s="39" t="n"/>
      <c r="F41" s="39" t="n"/>
      <c r="G41" s="39" t="n"/>
      <c r="H41" s="39" t="n"/>
      <c r="I41" s="39" t="n"/>
      <c r="J41" s="39" t="n"/>
      <c r="K41" s="39" t="n"/>
      <c r="L41" s="39" t="n"/>
      <c r="M41" s="39" t="n"/>
      <c r="N41" s="39" t="n"/>
    </row>
    <row outlineLevel="0" r="42">
      <c r="A42" s="47" t="s">
        <v>38</v>
      </c>
      <c r="B42" s="41" t="s">
        <v>39</v>
      </c>
      <c r="C42" s="49" t="s">
        <v>40</v>
      </c>
      <c r="D42" s="39" t="n">
        <v>1.92</v>
      </c>
      <c r="E42" s="39" t="n">
        <v>5.33</v>
      </c>
      <c r="F42" s="39" t="n">
        <v>35</v>
      </c>
      <c r="G42" s="39" t="n">
        <v>252.35</v>
      </c>
      <c r="H42" s="39" t="n">
        <v>0.1091</v>
      </c>
      <c r="I42" s="39" t="n">
        <v>0.123</v>
      </c>
      <c r="J42" s="39" t="n">
        <v>0.39</v>
      </c>
      <c r="K42" s="39" t="n">
        <v>0.162</v>
      </c>
      <c r="L42" s="39" t="n">
        <v>59.75</v>
      </c>
      <c r="M42" s="39" t="n">
        <v>22.41</v>
      </c>
      <c r="N42" s="41" t="n">
        <v>1.519</v>
      </c>
    </row>
    <row outlineLevel="0" r="43">
      <c r="A43" s="47" t="n">
        <v>377</v>
      </c>
      <c r="B43" s="41" t="s">
        <v>41</v>
      </c>
      <c r="C43" s="49" t="s">
        <v>42</v>
      </c>
      <c r="D43" s="39" t="n">
        <v>0.23</v>
      </c>
      <c r="E43" s="39" t="n">
        <v>0.03</v>
      </c>
      <c r="F43" s="39" t="n">
        <v>15.52</v>
      </c>
      <c r="G43" s="39" t="n">
        <v>59.25</v>
      </c>
      <c r="H43" s="39" t="n">
        <v>0</v>
      </c>
      <c r="I43" s="39" t="n">
        <v>0</v>
      </c>
      <c r="J43" s="39" t="n">
        <v>2.22</v>
      </c>
      <c r="K43" s="39" t="n">
        <v>0.82</v>
      </c>
      <c r="L43" s="39" t="n">
        <v>59.53</v>
      </c>
      <c r="M43" s="39" t="n">
        <v>47.05</v>
      </c>
      <c r="N43" s="39" t="n">
        <v>8.474</v>
      </c>
    </row>
    <row outlineLevel="0" r="44">
      <c r="A44" s="47" t="n"/>
      <c r="B44" s="50" t="s">
        <v>43</v>
      </c>
      <c r="C44" s="51" t="n"/>
      <c r="D44" s="43" t="n">
        <f aca="false" ca="false" dt2D="false" dtr="false" t="normal">D42+D43</f>
        <v>2.15</v>
      </c>
      <c r="E44" s="43" t="n">
        <f aca="false" ca="false" dt2D="false" dtr="false" t="normal">E42+E43</f>
        <v>5.36</v>
      </c>
      <c r="F44" s="43" t="n">
        <f aca="false" ca="false" dt2D="false" dtr="false" t="normal">F42+F43</f>
        <v>50.519999999999996</v>
      </c>
      <c r="G44" s="43" t="n">
        <f aca="false" ca="false" dt2D="false" dtr="false" t="normal">G42+G43</f>
        <v>311.6</v>
      </c>
      <c r="H44" s="43" t="n">
        <f aca="false" ca="false" dt2D="false" dtr="false" t="normal">H42+H43</f>
        <v>0.1091</v>
      </c>
      <c r="I44" s="43" t="n">
        <f aca="false" ca="false" dt2D="false" dtr="false" t="normal">I42+I43</f>
        <v>0.123</v>
      </c>
      <c r="J44" s="43" t="n">
        <f aca="false" ca="false" dt2D="false" dtr="false" t="normal">J42+J43</f>
        <v>2.6100000000000003</v>
      </c>
      <c r="K44" s="43" t="n">
        <f aca="false" ca="false" dt2D="false" dtr="false" t="normal">K42+K43</f>
        <v>0.982</v>
      </c>
      <c r="L44" s="43" t="n">
        <f aca="false" ca="false" dt2D="false" dtr="false" t="normal">L42+L43</f>
        <v>119.28</v>
      </c>
      <c r="M44" s="43" t="n">
        <f aca="false" ca="false" dt2D="false" dtr="false" t="normal">M42+M43</f>
        <v>69.46</v>
      </c>
      <c r="N44" s="43" t="n">
        <f aca="false" ca="false" dt2D="false" dtr="false" t="normal">N42+N43</f>
        <v>9.993</v>
      </c>
    </row>
    <row outlineLevel="0" r="45">
      <c r="A45" s="41" t="n"/>
      <c r="B45" s="50" t="s">
        <v>44</v>
      </c>
      <c r="C45" s="52" t="n"/>
      <c r="D45" s="43" t="n">
        <f aca="false" ca="false" dt2D="false" dtr="false" t="normal">D31+D40+D44</f>
        <v>32.31</v>
      </c>
      <c r="E45" s="43" t="n">
        <f aca="false" ca="false" dt2D="false" dtr="false" t="normal">E31+E40+E44</f>
        <v>72.91</v>
      </c>
      <c r="F45" s="43" t="n">
        <f aca="false" ca="false" dt2D="false" dtr="false" t="normal">F31+F40+F44</f>
        <v>455.33000000000004</v>
      </c>
      <c r="G45" s="43" t="n">
        <f aca="false" ca="false" dt2D="false" dtr="false" t="normal">G31+G40+G44</f>
        <v>1733.6999999999998</v>
      </c>
      <c r="H45" s="43" t="n">
        <f aca="false" ca="false" dt2D="false" dtr="false" t="normal">H31+H40+H44</f>
        <v>0.9591000000000001</v>
      </c>
      <c r="I45" s="43" t="n">
        <f aca="false" ca="false" dt2D="false" dtr="false" t="normal">I31+I40+I44</f>
        <v>0.713</v>
      </c>
      <c r="J45" s="43" t="n">
        <f aca="false" ca="false" dt2D="false" dtr="false" t="normal">J31+J40+J44</f>
        <v>23.869999999999997</v>
      </c>
      <c r="K45" s="43" t="n">
        <f aca="false" ca="false" dt2D="false" dtr="false" t="normal">K31+K40+K44</f>
        <v>225.372</v>
      </c>
      <c r="L45" s="43" t="n">
        <f aca="false" ca="false" dt2D="false" dtr="false" t="normal">L31+L40+L44</f>
        <v>476.36</v>
      </c>
      <c r="M45" s="43" t="n">
        <f aca="false" ca="false" dt2D="false" dtr="false" t="normal">M31+M40+M44</f>
        <v>449.74999999999994</v>
      </c>
      <c r="N45" s="43" t="n">
        <f aca="false" ca="false" dt2D="false" dtr="false" t="normal">N31+N40+N44</f>
        <v>34.453</v>
      </c>
    </row>
    <row outlineLevel="0" r="46">
      <c r="A46" s="53" t="n"/>
      <c r="B46" s="53" t="s">
        <v>45</v>
      </c>
      <c r="C46" s="53" t="n"/>
      <c r="D46" s="54" t="n">
        <v>0.66</v>
      </c>
      <c r="E46" s="53" t="n"/>
      <c r="F46" s="53" t="n"/>
      <c r="G46" s="53" t="n"/>
      <c r="H46" s="53" t="n"/>
      <c r="I46" s="53" t="n"/>
      <c r="J46" s="53" t="n"/>
      <c r="K46" s="53" t="n"/>
      <c r="L46" s="53" t="n"/>
      <c r="M46" s="53" t="n"/>
      <c r="N46" s="53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2023-02-03T04:16:12Z</dcterms:modified>
</cp:coreProperties>
</file>