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8D9CD918-3287-4F4B-9ADC-98298628B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N42" i="1"/>
  <c r="M42" i="1"/>
  <c r="L42" i="1"/>
  <c r="K42" i="1"/>
  <c r="J42" i="1"/>
  <c r="I42" i="1"/>
  <c r="H42" i="1"/>
  <c r="G42" i="1"/>
  <c r="F42" i="1"/>
  <c r="E42" i="1"/>
  <c r="D42" i="1"/>
  <c r="N38" i="1"/>
  <c r="M38" i="1"/>
  <c r="L38" i="1"/>
  <c r="K38" i="1"/>
  <c r="J38" i="1"/>
  <c r="I38" i="1"/>
  <c r="H38" i="1"/>
  <c r="G38" i="1"/>
  <c r="F38" i="1"/>
  <c r="E38" i="1"/>
  <c r="D38" i="1"/>
  <c r="N30" i="1"/>
  <c r="N43" i="1" s="1"/>
  <c r="M30" i="1"/>
  <c r="M43" i="1" s="1"/>
  <c r="L30" i="1"/>
  <c r="L43" i="1" s="1"/>
  <c r="K30" i="1"/>
  <c r="K43" i="1" s="1"/>
  <c r="J30" i="1"/>
  <c r="J43" i="1" s="1"/>
  <c r="I30" i="1"/>
  <c r="I43" i="1" s="1"/>
  <c r="H30" i="1"/>
  <c r="H43" i="1" s="1"/>
  <c r="G30" i="1"/>
  <c r="F30" i="1"/>
  <c r="F43" i="1" s="1"/>
  <c r="E30" i="1"/>
  <c r="E43" i="1" s="1"/>
  <c r="D30" i="1"/>
  <c r="D43" i="1" s="1"/>
  <c r="G21" i="1"/>
  <c r="N20" i="1"/>
  <c r="M20" i="1"/>
  <c r="L20" i="1"/>
  <c r="K20" i="1"/>
  <c r="J20" i="1"/>
  <c r="I20" i="1"/>
  <c r="H20" i="1"/>
  <c r="G20" i="1"/>
  <c r="F20" i="1"/>
  <c r="E20" i="1"/>
  <c r="D20" i="1"/>
  <c r="N16" i="1"/>
  <c r="M16" i="1"/>
  <c r="L16" i="1"/>
  <c r="K16" i="1"/>
  <c r="J16" i="1"/>
  <c r="I16" i="1"/>
  <c r="H16" i="1"/>
  <c r="G16" i="1"/>
  <c r="F16" i="1"/>
  <c r="E16" i="1"/>
  <c r="D16" i="1"/>
  <c r="N8" i="1"/>
  <c r="N21" i="1" s="1"/>
  <c r="M8" i="1"/>
  <c r="M21" i="1" s="1"/>
  <c r="L8" i="1"/>
  <c r="L21" i="1" s="1"/>
  <c r="K8" i="1"/>
  <c r="K21" i="1" s="1"/>
  <c r="J8" i="1"/>
  <c r="J21" i="1" s="1"/>
  <c r="I8" i="1"/>
  <c r="I21" i="1" s="1"/>
  <c r="H8" i="1"/>
  <c r="H21" i="1" s="1"/>
  <c r="G8" i="1"/>
  <c r="F8" i="1"/>
  <c r="F21" i="1" s="1"/>
  <c r="E8" i="1"/>
  <c r="E21" i="1" s="1"/>
  <c r="D8" i="1"/>
  <c r="D21" i="1" s="1"/>
</calcChain>
</file>

<file path=xl/sharedStrings.xml><?xml version="1.0" encoding="utf-8"?>
<sst xmlns="http://schemas.openxmlformats.org/spreadsheetml/2006/main" count="82" uniqueCount="43">
  <si>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</si>
  <si>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</si>
  <si>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</si>
  <si>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</si>
  <si>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</si>
  <si>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</si>
  <si>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</si>
  <si>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</si>
  <si>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</si>
  <si>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</si>
  <si>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</si>
  <si>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</si>
  <si>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</si>
  <si>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</si>
  <si>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</si>
  <si>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</si>
  <si>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</si>
  <si>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9 Завтрак</t>
  </si>
  <si>
    <t>Каша рисовая молочная вязкая</t>
  </si>
  <si>
    <t>Кофейный напиток на молоке</t>
  </si>
  <si>
    <t>Батон нарезной с маслом</t>
  </si>
  <si>
    <t>15/10</t>
  </si>
  <si>
    <t>Всего завтрак</t>
  </si>
  <si>
    <t>День 9 Обед</t>
  </si>
  <si>
    <t>Кукуруза консервированная</t>
  </si>
  <si>
    <t>Щи на мясо к/б</t>
  </si>
  <si>
    <t>200/25/10</t>
  </si>
  <si>
    <t>Жаркое по домашнему</t>
  </si>
  <si>
    <t>Компот из свежих яблок</t>
  </si>
  <si>
    <t>Хлеб пшеничный (высший с.)</t>
  </si>
  <si>
    <t>Хлеб ржаной</t>
  </si>
  <si>
    <t>Всего обед</t>
  </si>
  <si>
    <t>Полдник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</si>
  <si>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</si>
  <si>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</si>
  <si>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</si>
  <si>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</si>
  <si>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</si>
  <si>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</si>
  <si>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</si>
  <si>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250/25/10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</si>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</sst>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49" fontId="0" fillId="0" borderId="11" xfId="0" applyNumberFormat="1" applyBorder="1"/>
    <xf numFmtId="164" fontId="0" fillId="0" borderId="11" xfId="0" applyNumberForma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0" fontId="2" fillId="0" borderId="14" xfId="0" applyFont="1" applyBorder="1"/>
    <xf numFmtId="0" fontId="0" fillId="0" borderId="15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/>
    <xf numFmtId="0" fontId="3" fillId="0" borderId="10" xfId="0" applyFont="1" applyBorder="1"/>
    <xf numFmtId="0" fontId="4" fillId="0" borderId="10" xfId="0" applyFont="1" applyBorder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9" fontId="3" fillId="0" borderId="0" xfId="0" applyNumberFormat="1" applyFont="1"/>
    <xf numFmtId="2" fontId="3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31" workbookViewId="0">
      <selection activeCell="A23" sqref="A23:N23"/>
    </sheetView>
  </sheetViews>
  <sheetFormatPr defaultRowHeight="15" x14ac:dyDescent="0.25"/>
  <sheetData>
    <row r="1" spans="1:14" ht="15.75" thickBot="1" x14ac:dyDescent="0.3">
      <c r="A1" s="40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4"/>
      <c r="F2" s="4"/>
      <c r="G2" s="4"/>
      <c r="H2" s="4" t="s">
        <v>4</v>
      </c>
      <c r="I2" s="4"/>
      <c r="J2" s="4"/>
      <c r="K2" s="4"/>
      <c r="L2" s="5" t="s">
        <v>5</v>
      </c>
      <c r="M2" s="5"/>
      <c r="N2" s="5"/>
    </row>
    <row r="3" spans="1:14" ht="27" thickBot="1" x14ac:dyDescent="0.3">
      <c r="A3" s="1"/>
      <c r="B3" s="2"/>
      <c r="C3" s="3"/>
      <c r="D3" s="6" t="s">
        <v>6</v>
      </c>
      <c r="E3" s="7" t="s">
        <v>7</v>
      </c>
      <c r="F3" s="7" t="s">
        <v>8</v>
      </c>
      <c r="G3" s="8" t="s">
        <v>9</v>
      </c>
      <c r="H3" s="9" t="s">
        <v>10</v>
      </c>
      <c r="I3" s="10" t="s">
        <v>11</v>
      </c>
      <c r="J3" s="10" t="s">
        <v>12</v>
      </c>
      <c r="K3" s="11" t="s">
        <v>13</v>
      </c>
      <c r="L3" s="12" t="s">
        <v>14</v>
      </c>
      <c r="M3" s="10" t="s">
        <v>15</v>
      </c>
      <c r="N3" s="11" t="s">
        <v>16</v>
      </c>
    </row>
    <row r="4" spans="1:14" x14ac:dyDescent="0.25">
      <c r="A4" s="13" t="s">
        <v>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60" x14ac:dyDescent="0.25">
      <c r="A5" s="14">
        <v>174</v>
      </c>
      <c r="B5" s="15" t="s">
        <v>18</v>
      </c>
      <c r="C5" s="16">
        <v>200</v>
      </c>
      <c r="D5" s="16">
        <v>7.46</v>
      </c>
      <c r="E5" s="16">
        <v>7.45</v>
      </c>
      <c r="F5" s="16">
        <v>20.69</v>
      </c>
      <c r="G5" s="16">
        <v>195.2</v>
      </c>
      <c r="H5" s="16">
        <v>0.21</v>
      </c>
      <c r="I5" s="16">
        <v>0.32</v>
      </c>
      <c r="J5" s="16">
        <v>1.3</v>
      </c>
      <c r="K5" s="16">
        <v>0.69</v>
      </c>
      <c r="L5" s="16">
        <v>253.18</v>
      </c>
      <c r="M5" s="16">
        <v>53.15</v>
      </c>
      <c r="N5" s="16">
        <v>1</v>
      </c>
    </row>
    <row r="6" spans="1:14" ht="75" x14ac:dyDescent="0.25">
      <c r="A6" s="14">
        <v>379</v>
      </c>
      <c r="B6" s="17" t="s">
        <v>19</v>
      </c>
      <c r="C6" s="16">
        <v>200</v>
      </c>
      <c r="D6" s="16">
        <v>3.09</v>
      </c>
      <c r="E6" s="16">
        <v>3.58</v>
      </c>
      <c r="F6" s="16">
        <v>15.02</v>
      </c>
      <c r="G6" s="16">
        <v>102.1</v>
      </c>
      <c r="H6" s="16">
        <v>0</v>
      </c>
      <c r="I6" s="16">
        <v>0.2</v>
      </c>
      <c r="J6" s="16">
        <v>1.3</v>
      </c>
      <c r="K6" s="16">
        <v>0.12</v>
      </c>
      <c r="L6" s="16">
        <v>120</v>
      </c>
      <c r="M6" s="16">
        <v>14.6</v>
      </c>
      <c r="N6" s="16">
        <v>0.1</v>
      </c>
    </row>
    <row r="7" spans="1:14" ht="15.75" thickBot="1" x14ac:dyDescent="0.3">
      <c r="A7" s="18"/>
      <c r="B7" s="19" t="s">
        <v>20</v>
      </c>
      <c r="C7" s="20" t="s">
        <v>21</v>
      </c>
      <c r="D7" s="19">
        <v>1.1000000000000001</v>
      </c>
      <c r="E7" s="19">
        <v>9</v>
      </c>
      <c r="F7" s="21">
        <v>6.8</v>
      </c>
      <c r="G7" s="19">
        <v>115</v>
      </c>
      <c r="H7" s="19">
        <v>0.12</v>
      </c>
      <c r="I7" s="19">
        <v>0.11</v>
      </c>
      <c r="J7" s="19">
        <v>0.24</v>
      </c>
      <c r="K7" s="19">
        <v>1.73</v>
      </c>
      <c r="L7" s="19">
        <v>170.1</v>
      </c>
      <c r="M7" s="19">
        <v>38.58</v>
      </c>
      <c r="N7" s="19">
        <v>2.2799999999999998</v>
      </c>
    </row>
    <row r="8" spans="1:14" ht="15.75" thickBot="1" x14ac:dyDescent="0.3">
      <c r="A8" s="22"/>
      <c r="B8" s="23" t="s">
        <v>22</v>
      </c>
      <c r="C8" s="23"/>
      <c r="D8" s="23">
        <f t="shared" ref="D8:N8" si="0">SUM(D5:D7)</f>
        <v>11.65</v>
      </c>
      <c r="E8" s="23">
        <f t="shared" si="0"/>
        <v>20.03</v>
      </c>
      <c r="F8" s="24">
        <f t="shared" si="0"/>
        <v>42.51</v>
      </c>
      <c r="G8" s="23">
        <f t="shared" si="0"/>
        <v>412.29999999999995</v>
      </c>
      <c r="H8" s="23">
        <f t="shared" si="0"/>
        <v>0.32999999999999996</v>
      </c>
      <c r="I8" s="23">
        <f t="shared" si="0"/>
        <v>0.63</v>
      </c>
      <c r="J8" s="23">
        <f t="shared" si="0"/>
        <v>2.84</v>
      </c>
      <c r="K8" s="23">
        <f t="shared" si="0"/>
        <v>2.54</v>
      </c>
      <c r="L8" s="23">
        <f t="shared" si="0"/>
        <v>543.28</v>
      </c>
      <c r="M8" s="23">
        <f t="shared" si="0"/>
        <v>106.33</v>
      </c>
      <c r="N8" s="25">
        <f t="shared" si="0"/>
        <v>3.38</v>
      </c>
    </row>
    <row r="9" spans="1:14" x14ac:dyDescent="0.25">
      <c r="A9" s="26" t="s">
        <v>23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60" x14ac:dyDescent="0.25">
      <c r="A10" s="14">
        <v>12</v>
      </c>
      <c r="B10" s="15" t="s">
        <v>24</v>
      </c>
      <c r="C10" s="16">
        <v>60</v>
      </c>
      <c r="D10" s="16">
        <v>1.73</v>
      </c>
      <c r="E10" s="16">
        <v>3.71</v>
      </c>
      <c r="F10" s="16">
        <v>4.82</v>
      </c>
      <c r="G10" s="16">
        <v>59.58</v>
      </c>
      <c r="H10" s="16">
        <v>0.06</v>
      </c>
      <c r="I10" s="16">
        <v>0</v>
      </c>
      <c r="J10" s="16">
        <v>5.58</v>
      </c>
      <c r="K10" s="16">
        <v>3.47</v>
      </c>
      <c r="L10" s="16">
        <v>11.2</v>
      </c>
      <c r="M10" s="16">
        <v>11.72</v>
      </c>
      <c r="N10" s="16">
        <v>0.4</v>
      </c>
    </row>
    <row r="11" spans="1:14" x14ac:dyDescent="0.25">
      <c r="A11" s="14">
        <v>88</v>
      </c>
      <c r="B11" s="16" t="s">
        <v>25</v>
      </c>
      <c r="C11" s="16" t="s">
        <v>26</v>
      </c>
      <c r="D11" s="16">
        <v>9.23</v>
      </c>
      <c r="E11" s="16">
        <v>3.18</v>
      </c>
      <c r="F11" s="16">
        <v>16.329999999999998</v>
      </c>
      <c r="G11" s="16">
        <v>142.52000000000001</v>
      </c>
      <c r="H11" s="16">
        <v>0.15</v>
      </c>
      <c r="I11" s="16">
        <v>0.17</v>
      </c>
      <c r="J11" s="16">
        <v>44</v>
      </c>
      <c r="K11" s="16">
        <v>4.5999999999999996</v>
      </c>
      <c r="L11" s="16">
        <v>73.81</v>
      </c>
      <c r="M11" s="16">
        <v>44.8</v>
      </c>
      <c r="N11" s="16">
        <v>2.29</v>
      </c>
    </row>
    <row r="12" spans="1:14" ht="60" x14ac:dyDescent="0.25">
      <c r="A12" s="14">
        <v>259</v>
      </c>
      <c r="B12" s="15" t="s">
        <v>27</v>
      </c>
      <c r="C12" s="16">
        <v>230</v>
      </c>
      <c r="D12" s="16">
        <v>9.49</v>
      </c>
      <c r="E12" s="16">
        <v>9.0299999999999994</v>
      </c>
      <c r="F12" s="16">
        <v>25.58</v>
      </c>
      <c r="G12" s="16">
        <v>232.68</v>
      </c>
      <c r="H12" s="16">
        <v>0.6</v>
      </c>
      <c r="I12" s="16">
        <v>0.3</v>
      </c>
      <c r="J12" s="16">
        <v>5.4</v>
      </c>
      <c r="K12" s="16">
        <v>3.5</v>
      </c>
      <c r="L12" s="16">
        <v>102</v>
      </c>
      <c r="M12" s="16">
        <v>90.1</v>
      </c>
      <c r="N12" s="16">
        <v>5.62</v>
      </c>
    </row>
    <row r="13" spans="1:14" x14ac:dyDescent="0.25">
      <c r="A13" s="14">
        <v>631</v>
      </c>
      <c r="B13" s="16" t="s">
        <v>28</v>
      </c>
      <c r="C13" s="16">
        <v>200</v>
      </c>
      <c r="D13" s="16">
        <v>0.02</v>
      </c>
      <c r="E13" s="16">
        <v>0</v>
      </c>
      <c r="F13" s="16">
        <v>35.799999999999997</v>
      </c>
      <c r="G13" s="16">
        <v>142</v>
      </c>
      <c r="H13" s="16">
        <v>0.01</v>
      </c>
      <c r="I13" s="16">
        <v>0.02</v>
      </c>
      <c r="J13" s="16">
        <v>1.8</v>
      </c>
      <c r="K13" s="16">
        <v>0.2</v>
      </c>
      <c r="L13" s="16">
        <v>10</v>
      </c>
      <c r="M13" s="16">
        <v>5</v>
      </c>
      <c r="N13" s="16">
        <v>0.2</v>
      </c>
    </row>
    <row r="14" spans="1:14" x14ac:dyDescent="0.25">
      <c r="A14" s="14"/>
      <c r="B14" s="16" t="s">
        <v>29</v>
      </c>
      <c r="C14" s="16">
        <v>40</v>
      </c>
      <c r="D14" s="16">
        <v>3.4</v>
      </c>
      <c r="E14" s="16">
        <v>0.32</v>
      </c>
      <c r="F14" s="16">
        <v>19.68</v>
      </c>
      <c r="G14" s="16">
        <v>94</v>
      </c>
      <c r="H14" s="16">
        <v>0.08</v>
      </c>
      <c r="I14" s="16">
        <v>0.04</v>
      </c>
      <c r="J14" s="16">
        <v>0</v>
      </c>
      <c r="K14" s="16">
        <v>1.36</v>
      </c>
      <c r="L14" s="16">
        <v>13</v>
      </c>
      <c r="M14" s="16">
        <v>24.8</v>
      </c>
      <c r="N14" s="16">
        <v>1.68</v>
      </c>
    </row>
    <row r="15" spans="1:14" ht="15.75" thickBot="1" x14ac:dyDescent="0.3">
      <c r="A15" s="18"/>
      <c r="B15" s="19" t="s">
        <v>30</v>
      </c>
      <c r="C15" s="19">
        <v>40</v>
      </c>
      <c r="D15" s="19">
        <v>1.88</v>
      </c>
      <c r="E15" s="19">
        <v>0.28000000000000003</v>
      </c>
      <c r="F15" s="19">
        <v>19.920000000000002</v>
      </c>
      <c r="G15" s="19">
        <v>85.6</v>
      </c>
      <c r="H15" s="19">
        <v>7.0000000000000007E-2</v>
      </c>
      <c r="I15" s="19">
        <v>0.03</v>
      </c>
      <c r="J15" s="19">
        <v>0</v>
      </c>
      <c r="K15" s="19">
        <v>63.2</v>
      </c>
      <c r="L15" s="19">
        <v>14</v>
      </c>
      <c r="M15" s="19">
        <v>18.8</v>
      </c>
      <c r="N15" s="19">
        <v>1.56</v>
      </c>
    </row>
    <row r="16" spans="1:14" ht="15.75" thickBot="1" x14ac:dyDescent="0.3">
      <c r="A16" s="22"/>
      <c r="B16" s="23" t="s">
        <v>31</v>
      </c>
      <c r="C16" s="23"/>
      <c r="D16" s="23">
        <f t="shared" ref="D16:N16" si="1">SUM(D10:D15)</f>
        <v>25.75</v>
      </c>
      <c r="E16" s="23">
        <f t="shared" si="1"/>
        <v>16.52</v>
      </c>
      <c r="F16" s="23">
        <f t="shared" si="1"/>
        <v>122.13000000000001</v>
      </c>
      <c r="G16" s="23">
        <f t="shared" si="1"/>
        <v>756.38</v>
      </c>
      <c r="H16" s="23">
        <f t="shared" si="1"/>
        <v>0.97</v>
      </c>
      <c r="I16" s="23">
        <f t="shared" si="1"/>
        <v>0.56000000000000005</v>
      </c>
      <c r="J16" s="23">
        <f t="shared" si="1"/>
        <v>56.779999999999994</v>
      </c>
      <c r="K16" s="23">
        <f t="shared" si="1"/>
        <v>76.33</v>
      </c>
      <c r="L16" s="23">
        <f t="shared" si="1"/>
        <v>224.01</v>
      </c>
      <c r="M16" s="23">
        <f t="shared" si="1"/>
        <v>195.22000000000003</v>
      </c>
      <c r="N16" s="25">
        <f t="shared" si="1"/>
        <v>11.75</v>
      </c>
    </row>
    <row r="17" spans="1:14" ht="15.75" x14ac:dyDescent="0.25">
      <c r="A17" s="27"/>
      <c r="B17" s="28" t="s">
        <v>32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5.75" x14ac:dyDescent="0.25">
      <c r="A18" s="27">
        <v>424</v>
      </c>
      <c r="B18" s="31" t="s">
        <v>33</v>
      </c>
      <c r="C18" s="29" t="s">
        <v>34</v>
      </c>
      <c r="D18" s="30">
        <v>3.7</v>
      </c>
      <c r="E18" s="30">
        <v>5</v>
      </c>
      <c r="F18" s="30">
        <v>25.3</v>
      </c>
      <c r="G18" s="30">
        <v>213</v>
      </c>
      <c r="H18" s="30">
        <v>9.0999999999999998E-2</v>
      </c>
      <c r="I18" s="30">
        <v>0.04</v>
      </c>
      <c r="J18" s="30">
        <v>0</v>
      </c>
      <c r="K18" s="30">
        <v>1.01</v>
      </c>
      <c r="L18" s="30">
        <v>14</v>
      </c>
      <c r="M18" s="30">
        <v>21</v>
      </c>
      <c r="N18" s="30">
        <v>1.05</v>
      </c>
    </row>
    <row r="19" spans="1:14" ht="15.75" x14ac:dyDescent="0.25">
      <c r="A19" s="27">
        <v>274</v>
      </c>
      <c r="B19" s="31" t="s">
        <v>35</v>
      </c>
      <c r="C19" s="29" t="s">
        <v>36</v>
      </c>
      <c r="D19" s="30">
        <v>1.6</v>
      </c>
      <c r="E19" s="30">
        <v>0</v>
      </c>
      <c r="F19" s="30">
        <v>0</v>
      </c>
      <c r="G19" s="30">
        <v>18</v>
      </c>
      <c r="H19" s="30">
        <v>0</v>
      </c>
      <c r="I19" s="30">
        <v>0</v>
      </c>
      <c r="J19" s="30">
        <v>4</v>
      </c>
      <c r="K19" s="30">
        <v>0.2</v>
      </c>
      <c r="L19" s="30">
        <v>40</v>
      </c>
      <c r="M19" s="30">
        <v>18</v>
      </c>
      <c r="N19" s="30">
        <v>0.8</v>
      </c>
    </row>
    <row r="20" spans="1:14" ht="15.75" x14ac:dyDescent="0.25">
      <c r="A20" s="31"/>
      <c r="B20" s="32" t="s">
        <v>37</v>
      </c>
      <c r="C20" s="33"/>
      <c r="D20" s="34">
        <f t="shared" ref="D20:N20" si="2">D18+D19</f>
        <v>5.3000000000000007</v>
      </c>
      <c r="E20" s="34">
        <f t="shared" si="2"/>
        <v>5</v>
      </c>
      <c r="F20" s="34">
        <f t="shared" si="2"/>
        <v>25.3</v>
      </c>
      <c r="G20" s="34">
        <f t="shared" si="2"/>
        <v>231</v>
      </c>
      <c r="H20" s="34">
        <f t="shared" si="2"/>
        <v>9.0999999999999998E-2</v>
      </c>
      <c r="I20" s="34">
        <f t="shared" si="2"/>
        <v>0.04</v>
      </c>
      <c r="J20" s="34">
        <f t="shared" si="2"/>
        <v>4</v>
      </c>
      <c r="K20" s="34">
        <f t="shared" si="2"/>
        <v>1.21</v>
      </c>
      <c r="L20" s="34">
        <f t="shared" si="2"/>
        <v>54</v>
      </c>
      <c r="M20" s="34">
        <f t="shared" si="2"/>
        <v>39</v>
      </c>
      <c r="N20" s="34">
        <f t="shared" si="2"/>
        <v>1.85</v>
      </c>
    </row>
    <row r="21" spans="1:14" ht="15.75" x14ac:dyDescent="0.25">
      <c r="A21" s="31"/>
      <c r="B21" s="32" t="s">
        <v>38</v>
      </c>
      <c r="C21" s="33"/>
      <c r="D21" s="34">
        <f t="shared" ref="D21:N21" si="3">D8+D16+D20</f>
        <v>42.7</v>
      </c>
      <c r="E21" s="34">
        <f t="shared" si="3"/>
        <v>41.55</v>
      </c>
      <c r="F21" s="34">
        <f t="shared" si="3"/>
        <v>189.94000000000003</v>
      </c>
      <c r="G21" s="34">
        <f t="shared" si="3"/>
        <v>1399.6799999999998</v>
      </c>
      <c r="H21" s="34">
        <f t="shared" si="3"/>
        <v>1.3909999999999998</v>
      </c>
      <c r="I21" s="34">
        <f t="shared" si="3"/>
        <v>1.23</v>
      </c>
      <c r="J21" s="34">
        <f t="shared" si="3"/>
        <v>63.61999999999999</v>
      </c>
      <c r="K21" s="34">
        <f t="shared" si="3"/>
        <v>80.08</v>
      </c>
      <c r="L21" s="34">
        <f t="shared" si="3"/>
        <v>821.29</v>
      </c>
      <c r="M21" s="34">
        <f t="shared" si="3"/>
        <v>340.55</v>
      </c>
      <c r="N21" s="34">
        <f t="shared" si="3"/>
        <v>16.98</v>
      </c>
    </row>
    <row r="22" spans="1:14" ht="15.75" x14ac:dyDescent="0.25">
      <c r="A22" s="35"/>
      <c r="B22" s="35" t="s">
        <v>39</v>
      </c>
      <c r="C22" s="36"/>
      <c r="D22" s="37">
        <v>0.68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5.75" thickBot="1" x14ac:dyDescent="0.3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thickBot="1" x14ac:dyDescent="0.3">
      <c r="A24" s="1" t="s">
        <v>0</v>
      </c>
      <c r="B24" s="2" t="s">
        <v>1</v>
      </c>
      <c r="C24" s="3" t="s">
        <v>2</v>
      </c>
      <c r="D24" s="4" t="s">
        <v>3</v>
      </c>
      <c r="E24" s="4"/>
      <c r="F24" s="4"/>
      <c r="G24" s="4"/>
      <c r="H24" s="4" t="s">
        <v>4</v>
      </c>
      <c r="I24" s="4"/>
      <c r="J24" s="4"/>
      <c r="K24" s="4"/>
      <c r="L24" s="5" t="s">
        <v>5</v>
      </c>
      <c r="M24" s="5"/>
      <c r="N24" s="5"/>
    </row>
    <row r="25" spans="1:14" ht="27" thickBot="1" x14ac:dyDescent="0.3">
      <c r="A25" s="1"/>
      <c r="B25" s="2"/>
      <c r="C25" s="3"/>
      <c r="D25" s="6" t="s">
        <v>6</v>
      </c>
      <c r="E25" s="7" t="s">
        <v>7</v>
      </c>
      <c r="F25" s="7" t="s">
        <v>8</v>
      </c>
      <c r="G25" s="8" t="s">
        <v>9</v>
      </c>
      <c r="H25" s="9" t="s">
        <v>10</v>
      </c>
      <c r="I25" s="10" t="s">
        <v>11</v>
      </c>
      <c r="J25" s="10" t="s">
        <v>12</v>
      </c>
      <c r="K25" s="11" t="s">
        <v>13</v>
      </c>
      <c r="L25" s="12" t="s">
        <v>14</v>
      </c>
      <c r="M25" s="10" t="s">
        <v>15</v>
      </c>
      <c r="N25" s="11" t="s">
        <v>16</v>
      </c>
    </row>
    <row r="26" spans="1:14" x14ac:dyDescent="0.25">
      <c r="A26" s="13" t="s">
        <v>17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60" x14ac:dyDescent="0.25">
      <c r="A27" s="14">
        <v>174</v>
      </c>
      <c r="B27" s="15" t="s">
        <v>18</v>
      </c>
      <c r="C27" s="16">
        <v>200</v>
      </c>
      <c r="D27" s="16">
        <v>7.46</v>
      </c>
      <c r="E27" s="16">
        <v>7.45</v>
      </c>
      <c r="F27" s="16">
        <v>20.69</v>
      </c>
      <c r="G27" s="16">
        <v>195.2</v>
      </c>
      <c r="H27" s="16">
        <v>0.21</v>
      </c>
      <c r="I27" s="16">
        <v>0.32</v>
      </c>
      <c r="J27" s="16">
        <v>1.3</v>
      </c>
      <c r="K27" s="16">
        <v>0.69</v>
      </c>
      <c r="L27" s="16">
        <v>253.18</v>
      </c>
      <c r="M27" s="16">
        <v>53.15</v>
      </c>
      <c r="N27" s="16">
        <v>1</v>
      </c>
    </row>
    <row r="28" spans="1:14" ht="75" x14ac:dyDescent="0.25">
      <c r="A28" s="14">
        <v>379</v>
      </c>
      <c r="B28" s="17" t="s">
        <v>19</v>
      </c>
      <c r="C28" s="16">
        <v>200</v>
      </c>
      <c r="D28" s="16">
        <v>3.09</v>
      </c>
      <c r="E28" s="16">
        <v>3.58</v>
      </c>
      <c r="F28" s="16">
        <v>15.02</v>
      </c>
      <c r="G28" s="16">
        <v>102.1</v>
      </c>
      <c r="H28" s="16">
        <v>0</v>
      </c>
      <c r="I28" s="16">
        <v>0.2</v>
      </c>
      <c r="J28" s="16">
        <v>1.3</v>
      </c>
      <c r="K28" s="16">
        <v>0.12</v>
      </c>
      <c r="L28" s="16">
        <v>120</v>
      </c>
      <c r="M28" s="16">
        <v>14.6</v>
      </c>
      <c r="N28" s="16">
        <v>0.1</v>
      </c>
    </row>
    <row r="29" spans="1:14" ht="15.75" thickBot="1" x14ac:dyDescent="0.3">
      <c r="A29" s="18"/>
      <c r="B29" s="19" t="s">
        <v>20</v>
      </c>
      <c r="C29" s="20" t="s">
        <v>21</v>
      </c>
      <c r="D29" s="19">
        <v>1.1000000000000001</v>
      </c>
      <c r="E29" s="19">
        <v>9</v>
      </c>
      <c r="F29" s="21">
        <v>6.8</v>
      </c>
      <c r="G29" s="19">
        <v>115</v>
      </c>
      <c r="H29" s="19">
        <v>0.12</v>
      </c>
      <c r="I29" s="19">
        <v>0.11</v>
      </c>
      <c r="J29" s="19">
        <v>0.24</v>
      </c>
      <c r="K29" s="19">
        <v>1.73</v>
      </c>
      <c r="L29" s="19">
        <v>170.1</v>
      </c>
      <c r="M29" s="19">
        <v>38.58</v>
      </c>
      <c r="N29" s="19">
        <v>2.2799999999999998</v>
      </c>
    </row>
    <row r="30" spans="1:14" ht="15.75" thickBot="1" x14ac:dyDescent="0.3">
      <c r="A30" s="22"/>
      <c r="B30" s="23" t="s">
        <v>22</v>
      </c>
      <c r="C30" s="23"/>
      <c r="D30" s="23">
        <f t="shared" ref="D30:N30" si="4">SUM(D27:D29)</f>
        <v>11.65</v>
      </c>
      <c r="E30" s="23">
        <f t="shared" si="4"/>
        <v>20.03</v>
      </c>
      <c r="F30" s="24">
        <f t="shared" si="4"/>
        <v>42.51</v>
      </c>
      <c r="G30" s="23">
        <f t="shared" si="4"/>
        <v>412.29999999999995</v>
      </c>
      <c r="H30" s="23">
        <f t="shared" si="4"/>
        <v>0.32999999999999996</v>
      </c>
      <c r="I30" s="23">
        <f t="shared" si="4"/>
        <v>0.63</v>
      </c>
      <c r="J30" s="23">
        <f t="shared" si="4"/>
        <v>2.84</v>
      </c>
      <c r="K30" s="23">
        <f t="shared" si="4"/>
        <v>2.54</v>
      </c>
      <c r="L30" s="23">
        <f t="shared" si="4"/>
        <v>543.28</v>
      </c>
      <c r="M30" s="23">
        <f t="shared" si="4"/>
        <v>106.33</v>
      </c>
      <c r="N30" s="25">
        <f t="shared" si="4"/>
        <v>3.38</v>
      </c>
    </row>
    <row r="31" spans="1:14" x14ac:dyDescent="0.25">
      <c r="A31" s="26" t="s">
        <v>23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ht="60" x14ac:dyDescent="0.25">
      <c r="A32" s="14">
        <v>12</v>
      </c>
      <c r="B32" s="15" t="s">
        <v>24</v>
      </c>
      <c r="C32" s="16">
        <v>60</v>
      </c>
      <c r="D32" s="16">
        <v>1.73</v>
      </c>
      <c r="E32" s="16">
        <v>3.71</v>
      </c>
      <c r="F32" s="16">
        <v>4.82</v>
      </c>
      <c r="G32" s="16">
        <v>59.58</v>
      </c>
      <c r="H32" s="16">
        <v>0.06</v>
      </c>
      <c r="I32" s="16">
        <v>0</v>
      </c>
      <c r="J32" s="16">
        <v>5.58</v>
      </c>
      <c r="K32" s="16">
        <v>3.47</v>
      </c>
      <c r="L32" s="16">
        <v>11.2</v>
      </c>
      <c r="M32" s="16">
        <v>11.72</v>
      </c>
      <c r="N32" s="16">
        <v>0.4</v>
      </c>
    </row>
    <row r="33" spans="1:14" x14ac:dyDescent="0.25">
      <c r="A33" s="14">
        <v>88</v>
      </c>
      <c r="B33" s="16" t="s">
        <v>25</v>
      </c>
      <c r="C33" s="16" t="s">
        <v>40</v>
      </c>
      <c r="D33" s="16">
        <v>9.23</v>
      </c>
      <c r="E33" s="16">
        <v>3.18</v>
      </c>
      <c r="F33" s="16">
        <v>16.329999999999998</v>
      </c>
      <c r="G33" s="16">
        <v>142.52000000000001</v>
      </c>
      <c r="H33" s="16">
        <v>0.15</v>
      </c>
      <c r="I33" s="16">
        <v>0.17</v>
      </c>
      <c r="J33" s="16">
        <v>44</v>
      </c>
      <c r="K33" s="16">
        <v>4.5999999999999996</v>
      </c>
      <c r="L33" s="16">
        <v>73.81</v>
      </c>
      <c r="M33" s="16">
        <v>44.8</v>
      </c>
      <c r="N33" s="16">
        <v>2.29</v>
      </c>
    </row>
    <row r="34" spans="1:14" ht="60" x14ac:dyDescent="0.25">
      <c r="A34" s="14">
        <v>259</v>
      </c>
      <c r="B34" s="15" t="s">
        <v>27</v>
      </c>
      <c r="C34" s="16">
        <v>280</v>
      </c>
      <c r="D34" s="16">
        <v>9.49</v>
      </c>
      <c r="E34" s="16">
        <v>9.0299999999999994</v>
      </c>
      <c r="F34" s="16">
        <v>25.58</v>
      </c>
      <c r="G34" s="16">
        <v>232.68</v>
      </c>
      <c r="H34" s="16">
        <v>0.6</v>
      </c>
      <c r="I34" s="16">
        <v>0.3</v>
      </c>
      <c r="J34" s="16">
        <v>5.4</v>
      </c>
      <c r="K34" s="16">
        <v>3.5</v>
      </c>
      <c r="L34" s="16">
        <v>102</v>
      </c>
      <c r="M34" s="16">
        <v>90.1</v>
      </c>
      <c r="N34" s="16">
        <v>5.62</v>
      </c>
    </row>
    <row r="35" spans="1:14" x14ac:dyDescent="0.25">
      <c r="A35" s="14">
        <v>631</v>
      </c>
      <c r="B35" s="16" t="s">
        <v>28</v>
      </c>
      <c r="C35" s="16">
        <v>200</v>
      </c>
      <c r="D35" s="16">
        <v>0.02</v>
      </c>
      <c r="E35" s="16">
        <v>0</v>
      </c>
      <c r="F35" s="16">
        <v>35.799999999999997</v>
      </c>
      <c r="G35" s="16">
        <v>142</v>
      </c>
      <c r="H35" s="16">
        <v>0.01</v>
      </c>
      <c r="I35" s="16">
        <v>0.02</v>
      </c>
      <c r="J35" s="16">
        <v>1.8</v>
      </c>
      <c r="K35" s="16">
        <v>0.2</v>
      </c>
      <c r="L35" s="16">
        <v>10</v>
      </c>
      <c r="M35" s="16">
        <v>5</v>
      </c>
      <c r="N35" s="16">
        <v>0.2</v>
      </c>
    </row>
    <row r="36" spans="1:14" x14ac:dyDescent="0.25">
      <c r="A36" s="14"/>
      <c r="B36" s="16" t="s">
        <v>29</v>
      </c>
      <c r="C36" s="16">
        <v>40</v>
      </c>
      <c r="D36" s="16">
        <v>3.4</v>
      </c>
      <c r="E36" s="16">
        <v>0.32</v>
      </c>
      <c r="F36" s="16">
        <v>19.68</v>
      </c>
      <c r="G36" s="16">
        <v>94</v>
      </c>
      <c r="H36" s="16">
        <v>0.08</v>
      </c>
      <c r="I36" s="16">
        <v>0.04</v>
      </c>
      <c r="J36" s="16">
        <v>0</v>
      </c>
      <c r="K36" s="16">
        <v>1.36</v>
      </c>
      <c r="L36" s="16">
        <v>13</v>
      </c>
      <c r="M36" s="16">
        <v>24.8</v>
      </c>
      <c r="N36" s="16">
        <v>1.68</v>
      </c>
    </row>
    <row r="37" spans="1:14" ht="15.75" thickBot="1" x14ac:dyDescent="0.3">
      <c r="A37" s="18"/>
      <c r="B37" s="19" t="s">
        <v>30</v>
      </c>
      <c r="C37" s="19">
        <v>40</v>
      </c>
      <c r="D37" s="19">
        <v>1.88</v>
      </c>
      <c r="E37" s="19">
        <v>0.28000000000000003</v>
      </c>
      <c r="F37" s="19">
        <v>19.920000000000002</v>
      </c>
      <c r="G37" s="19">
        <v>85.6</v>
      </c>
      <c r="H37" s="19">
        <v>7.0000000000000007E-2</v>
      </c>
      <c r="I37" s="19">
        <v>0.03</v>
      </c>
      <c r="J37" s="19">
        <v>0</v>
      </c>
      <c r="K37" s="19">
        <v>63.2</v>
      </c>
      <c r="L37" s="19">
        <v>14</v>
      </c>
      <c r="M37" s="19">
        <v>18.8</v>
      </c>
      <c r="N37" s="19">
        <v>1.56</v>
      </c>
    </row>
    <row r="38" spans="1:14" ht="15.75" thickBot="1" x14ac:dyDescent="0.3">
      <c r="A38" s="22"/>
      <c r="B38" s="23" t="s">
        <v>31</v>
      </c>
      <c r="C38" s="23"/>
      <c r="D38" s="23">
        <f t="shared" ref="D38:N38" si="5">SUM(D32:D37)</f>
        <v>25.75</v>
      </c>
      <c r="E38" s="23">
        <f t="shared" si="5"/>
        <v>16.52</v>
      </c>
      <c r="F38" s="23">
        <f t="shared" si="5"/>
        <v>122.13000000000001</v>
      </c>
      <c r="G38" s="23">
        <f t="shared" si="5"/>
        <v>756.38</v>
      </c>
      <c r="H38" s="23">
        <f t="shared" si="5"/>
        <v>0.97</v>
      </c>
      <c r="I38" s="23">
        <f t="shared" si="5"/>
        <v>0.56000000000000005</v>
      </c>
      <c r="J38" s="23">
        <f t="shared" si="5"/>
        <v>56.779999999999994</v>
      </c>
      <c r="K38" s="23">
        <f t="shared" si="5"/>
        <v>76.33</v>
      </c>
      <c r="L38" s="23">
        <f t="shared" si="5"/>
        <v>224.01</v>
      </c>
      <c r="M38" s="23">
        <f t="shared" si="5"/>
        <v>195.22000000000003</v>
      </c>
      <c r="N38" s="25">
        <f t="shared" si="5"/>
        <v>11.75</v>
      </c>
    </row>
    <row r="39" spans="1:14" ht="15.75" x14ac:dyDescent="0.25">
      <c r="A39" s="27"/>
      <c r="B39" s="28" t="s">
        <v>32</v>
      </c>
      <c r="C39" s="29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15.75" x14ac:dyDescent="0.25">
      <c r="A40" s="27">
        <v>424</v>
      </c>
      <c r="B40" s="31" t="s">
        <v>33</v>
      </c>
      <c r="C40" s="29" t="s">
        <v>34</v>
      </c>
      <c r="D40" s="38">
        <v>3.7</v>
      </c>
      <c r="E40" s="38">
        <v>5</v>
      </c>
      <c r="F40" s="38">
        <v>25.3</v>
      </c>
      <c r="G40" s="38">
        <v>213</v>
      </c>
      <c r="H40" s="38">
        <v>9.0999999999999998E-2</v>
      </c>
      <c r="I40" s="38">
        <v>0</v>
      </c>
      <c r="J40" s="38">
        <v>0</v>
      </c>
      <c r="K40" s="38">
        <v>1.01</v>
      </c>
      <c r="L40" s="38">
        <v>14</v>
      </c>
      <c r="M40" s="38">
        <v>21</v>
      </c>
      <c r="N40" s="38">
        <v>1.05</v>
      </c>
    </row>
    <row r="41" spans="1:14" ht="15.75" x14ac:dyDescent="0.25">
      <c r="A41" s="27">
        <v>274</v>
      </c>
      <c r="B41" s="31" t="s">
        <v>35</v>
      </c>
      <c r="C41" s="29" t="s">
        <v>36</v>
      </c>
      <c r="D41" s="38">
        <v>1.6</v>
      </c>
      <c r="E41" s="38">
        <v>0</v>
      </c>
      <c r="F41" s="38">
        <v>0</v>
      </c>
      <c r="G41" s="38">
        <v>18</v>
      </c>
      <c r="H41" s="38">
        <v>0.04</v>
      </c>
      <c r="I41" s="38">
        <v>0</v>
      </c>
      <c r="J41" s="38">
        <v>4</v>
      </c>
      <c r="K41" s="38">
        <v>0.2</v>
      </c>
      <c r="L41" s="38">
        <v>40</v>
      </c>
      <c r="M41" s="38">
        <v>18</v>
      </c>
      <c r="N41" s="38">
        <v>0.8</v>
      </c>
    </row>
    <row r="42" spans="1:14" ht="15.75" x14ac:dyDescent="0.25">
      <c r="A42" s="31"/>
      <c r="B42" s="32" t="s">
        <v>37</v>
      </c>
      <c r="C42" s="33"/>
      <c r="D42" s="39">
        <f t="shared" ref="D42:N42" si="6">D40+D41</f>
        <v>5.3000000000000007</v>
      </c>
      <c r="E42" s="39">
        <f t="shared" si="6"/>
        <v>5</v>
      </c>
      <c r="F42" s="39">
        <f t="shared" si="6"/>
        <v>25.3</v>
      </c>
      <c r="G42" s="39">
        <f t="shared" si="6"/>
        <v>231</v>
      </c>
      <c r="H42" s="39">
        <f t="shared" si="6"/>
        <v>0.13100000000000001</v>
      </c>
      <c r="I42" s="39">
        <f t="shared" si="6"/>
        <v>0</v>
      </c>
      <c r="J42" s="39">
        <f t="shared" si="6"/>
        <v>4</v>
      </c>
      <c r="K42" s="39">
        <f t="shared" si="6"/>
        <v>1.21</v>
      </c>
      <c r="L42" s="39">
        <f t="shared" si="6"/>
        <v>54</v>
      </c>
      <c r="M42" s="39">
        <f t="shared" si="6"/>
        <v>39</v>
      </c>
      <c r="N42" s="39">
        <f t="shared" si="6"/>
        <v>1.85</v>
      </c>
    </row>
    <row r="43" spans="1:14" ht="15.75" x14ac:dyDescent="0.25">
      <c r="A43" s="31"/>
      <c r="B43" s="32" t="s">
        <v>38</v>
      </c>
      <c r="C43" s="33"/>
      <c r="D43" s="39">
        <f t="shared" ref="D43:N43" si="7">D30+D38+D42</f>
        <v>42.7</v>
      </c>
      <c r="E43" s="39">
        <f t="shared" si="7"/>
        <v>41.55</v>
      </c>
      <c r="F43" s="39">
        <f t="shared" si="7"/>
        <v>189.94000000000003</v>
      </c>
      <c r="G43" s="39">
        <f t="shared" si="7"/>
        <v>1399.6799999999998</v>
      </c>
      <c r="H43" s="39">
        <f t="shared" si="7"/>
        <v>1.4309999999999998</v>
      </c>
      <c r="I43" s="39">
        <f t="shared" si="7"/>
        <v>1.19</v>
      </c>
      <c r="J43" s="39">
        <f t="shared" si="7"/>
        <v>63.61999999999999</v>
      </c>
      <c r="K43" s="39">
        <f t="shared" si="7"/>
        <v>80.08</v>
      </c>
      <c r="L43" s="39">
        <f t="shared" si="7"/>
        <v>821.29</v>
      </c>
      <c r="M43" s="39">
        <f t="shared" si="7"/>
        <v>340.55</v>
      </c>
      <c r="N43" s="39">
        <f t="shared" si="7"/>
        <v>16.98</v>
      </c>
    </row>
    <row r="44" spans="1:14" ht="15.75" x14ac:dyDescent="0.25">
      <c r="A44" s="35"/>
      <c r="B44" s="35" t="s">
        <v>39</v>
      </c>
      <c r="C44" s="35"/>
      <c r="D44" s="37">
        <v>0.68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</row>
  </sheetData>
  <mergeCells count="18">
    <mergeCell ref="A26:N26"/>
    <mergeCell ref="A31:N31"/>
    <mergeCell ref="A1:N1"/>
    <mergeCell ref="A23:N23"/>
    <mergeCell ref="A4:N4"/>
    <mergeCell ref="A9:N9"/>
    <mergeCell ref="A24:A25"/>
    <mergeCell ref="B24:B25"/>
    <mergeCell ref="C24:C25"/>
    <mergeCell ref="D24:G24"/>
    <mergeCell ref="H24:K24"/>
    <mergeCell ref="L24:N24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2022-11-30T17:18:16Z</dcterms:modified>
</cp:coreProperties>
</file>